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50" windowHeight="6300" tabRatio="642" activeTab="0"/>
  </bookViews>
  <sheets>
    <sheet name="Intro" sheetId="1" r:id="rId1"/>
    <sheet name="Tavola1" sheetId="2" r:id="rId2"/>
    <sheet name="Tavola 2" sheetId="3" r:id="rId3"/>
    <sheet name="Inc." sheetId="4" r:id="rId4"/>
    <sheet name="1 inc." sheetId="5" r:id="rId5"/>
    <sheet name="2 inc." sheetId="6" r:id="rId6"/>
    <sheet name="3 inc." sheetId="7" r:id="rId7"/>
    <sheet name="Tavola 3" sheetId="8" r:id="rId8"/>
    <sheet name="Tavola 4" sheetId="9" r:id="rId9"/>
    <sheet name="Tavola 5" sheetId="10" r:id="rId10"/>
    <sheet name="Intrp." sheetId="11" r:id="rId11"/>
  </sheets>
  <definedNames>
    <definedName name="Anni">'Intrp.'!$C$3:$C$4</definedName>
    <definedName name="Anni_lineari">'Intrp.'!$F$3:$F$123</definedName>
    <definedName name="AnniEsponenziali">'Intrp.'!$G$3:$G$123</definedName>
    <definedName name="AnniFrontenac">'Tavola1'!$AC$10</definedName>
    <definedName name="AnniLineari">'Intrp.'!$F$3:$F$122</definedName>
    <definedName name="AnnoFinale">'Intrp.'!$C$4</definedName>
    <definedName name="AnnoIniziale">'Intrp.'!$C$3</definedName>
    <definedName name="_xlnm.Print_Area" localSheetId="2">'Tavola 2'!$A$1:$M$130</definedName>
    <definedName name="_xlnm.Print_Area" localSheetId="7">'Tavola 3'!$A$1:$M$130</definedName>
    <definedName name="_xlnm.Print_Area" localSheetId="8">'Tavola 4'!$A$1:$M$130</definedName>
    <definedName name="_xlnm.Print_Area" localSheetId="9">'Tavola 5'!$A$1:$M$130</definedName>
    <definedName name="_xlnm.Print_Area" localSheetId="1">'Tavola1'!$A$2:$M$130</definedName>
    <definedName name="EXTRACT" localSheetId="3">'Inc.'!$E$4:$E$9</definedName>
    <definedName name="InsPrimaChiave">'Tavola1'!$B$10:$B$129</definedName>
    <definedName name="InsSecondaChiave">'Tavola 3'!$B$10:$B$129</definedName>
    <definedName name="PrimaChiave">'Tavola1'!$AA$10</definedName>
    <definedName name="SecondaChiave">'Tavola1'!$AB$10</definedName>
    <definedName name="VAL1">'Intrp.'!$B$3</definedName>
    <definedName name="VAL2">'Intrp.'!$B$4</definedName>
    <definedName name="VALORI">'Intrp.'!$B$3:$B$4</definedName>
  </definedNames>
  <calcPr fullCalcOnLoad="1"/>
</workbook>
</file>

<file path=xl/comments10.xml><?xml version="1.0" encoding="utf-8"?>
<comments xmlns="http://schemas.openxmlformats.org/spreadsheetml/2006/main">
  <authors>
    <author>Daniele FERRERO</author>
  </authors>
  <commentList>
    <comment ref="L10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2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3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4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5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6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7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9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20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21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22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23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26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27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28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29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30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31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32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33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34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36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37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38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39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40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41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42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43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44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45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46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47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48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49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50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51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52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53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54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55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56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57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58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59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60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61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62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63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64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65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66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67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68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69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70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71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72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73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74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75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76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77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78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79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80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81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82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83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84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85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86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87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88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89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90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91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92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93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94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95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96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97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98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99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00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01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02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03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04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05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06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07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08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09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10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11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12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13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14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15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16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17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18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19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20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21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22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23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24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25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26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27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28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L129" authorId="0">
      <text>
        <r>
          <rPr>
            <sz val="8"/>
            <rFont val="Times New Roman"/>
            <family val="1"/>
          </rPr>
          <t>Inserisci l'</t>
        </r>
        <r>
          <rPr>
            <b/>
            <sz val="8"/>
            <rFont val="Times New Roman"/>
            <family val="1"/>
          </rPr>
          <t>Anno</t>
        </r>
        <r>
          <rPr>
            <sz val="8"/>
            <rFont val="Times New Roman"/>
            <family val="1"/>
          </rPr>
          <t xml:space="preserve">
di datazione</t>
        </r>
        <r>
          <rPr>
            <sz val="8"/>
            <rFont val="Tahoma"/>
            <family val="0"/>
          </rPr>
          <t xml:space="preserve">
</t>
        </r>
      </text>
    </comment>
    <comment ref="A1" authorId="0">
      <text>
        <r>
          <rPr>
            <sz val="8"/>
            <rFont val="Tahoma"/>
            <family val="0"/>
          </rPr>
          <t xml:space="preserve">Nella Tavola 5 le quartine ordinate vengono </t>
        </r>
        <r>
          <rPr>
            <b/>
            <sz val="8"/>
            <rFont val="Tahoma"/>
            <family val="2"/>
          </rPr>
          <t>datate</t>
        </r>
        <r>
          <rPr>
            <sz val="8"/>
            <rFont val="Tahoma"/>
            <family val="0"/>
          </rPr>
          <t xml:space="preserve">.
La datazione che appare è quella stabilita secondo </t>
        </r>
        <r>
          <rPr>
            <sz val="8"/>
            <rFont val="Tahoma"/>
            <family val="2"/>
          </rPr>
          <t>l'</t>
        </r>
        <r>
          <rPr>
            <b/>
            <sz val="8"/>
            <rFont val="Tahoma"/>
            <family val="2"/>
          </rPr>
          <t>iperbole delle date</t>
        </r>
        <r>
          <rPr>
            <sz val="8"/>
            <rFont val="Tahoma"/>
            <family val="2"/>
          </rPr>
          <t xml:space="preserve"> di Frontenac
(e la si può sempre riottenere col tasto </t>
        </r>
        <r>
          <rPr>
            <b/>
            <sz val="8"/>
            <rFont val="Tahoma"/>
            <family val="2"/>
          </rPr>
          <t>Reset</t>
        </r>
        <r>
          <rPr>
            <sz val="8"/>
            <rFont val="Tahoma"/>
            <family val="2"/>
          </rPr>
          <t xml:space="preserve">).
è comunque possibile inserire qualsiasi anno nella colonna gialla a destra;
 oppure, se si conosce la datazione di una certa riga di quartine e la datazione di un'altra riga successiva, è possibile </t>
        </r>
        <r>
          <rPr>
            <b/>
            <sz val="8"/>
            <rFont val="Tahoma"/>
            <family val="2"/>
          </rPr>
          <t>interpolare</t>
        </r>
        <r>
          <rPr>
            <sz val="8"/>
            <rFont val="Tahoma"/>
            <family val="2"/>
          </rPr>
          <t xml:space="preserve"> tra queste due date le date intermedie, in modo che appaiano nelle righe comprese nell'intervallo.
Per </t>
        </r>
        <r>
          <rPr>
            <b/>
            <u val="single"/>
            <sz val="8"/>
            <color indexed="10"/>
            <rFont val="Tahoma"/>
            <family val="2"/>
          </rPr>
          <t>INTERPOLARE</t>
        </r>
        <r>
          <rPr>
            <sz val="8"/>
            <rFont val="Tahoma"/>
            <family val="2"/>
          </rPr>
          <t xml:space="preserve"> procedere nel modo seguente:
a) scrivere l'anno iniziale dell'intervallo nella riga corrispondente, uscire dalla casella e selezionarla;
b) facendo attenzione che la casella in cui si è scritto sia selezionata, premere uno dei tasti </t>
        </r>
        <r>
          <rPr>
            <b/>
            <sz val="8"/>
            <rFont val="Tahoma"/>
            <family val="2"/>
          </rPr>
          <t>Interpola: Anno iniziale</t>
        </r>
        <r>
          <rPr>
            <sz val="8"/>
            <rFont val="Tahoma"/>
            <family val="2"/>
          </rPr>
          <t xml:space="preserve">;
c) scrivere l'anno finale nella riga che ci interessa (purchè ovviamente sia successiva alla prima!), uscire dalla casella e selezionarla;
d) facendo attenzione che la casella in cui si è scritto sia selezionata, premere uno dei tasti </t>
        </r>
        <r>
          <rPr>
            <b/>
            <sz val="8"/>
            <rFont val="Tahoma"/>
            <family val="2"/>
          </rPr>
          <t xml:space="preserve">Anno finale: Interpolazione LINEARE </t>
        </r>
        <r>
          <rPr>
            <sz val="8"/>
            <rFont val="Tahoma"/>
            <family val="2"/>
          </rPr>
          <t xml:space="preserve">o </t>
        </r>
        <r>
          <rPr>
            <b/>
            <sz val="8"/>
            <rFont val="Tahoma"/>
            <family val="2"/>
          </rPr>
          <t xml:space="preserve">Anno finale: Interpolazione ESPONENZIALE </t>
        </r>
        <r>
          <rPr>
            <sz val="8"/>
            <rFont val="Tahoma"/>
            <family val="2"/>
          </rPr>
          <t xml:space="preserve">(il primo tasto interpola secondo una progressione aritmetica, cioè costante; il secondo invece interpola secondo una progressione geometrica, che simula la curva iperbolica di Frontenac);
e) si otteranno in questo modo tutti gli anni intermedi nelle righe comprese nell'intervallo.
Il procedimento finisce qui.
(Se qualcosa non convince si può sempre tornare indietro con </t>
        </r>
        <r>
          <rPr>
            <b/>
            <sz val="8"/>
            <rFont val="Tahoma"/>
            <family val="2"/>
          </rPr>
          <t>Back</t>
        </r>
        <r>
          <rPr>
            <sz val="8"/>
            <rFont val="Tahoma"/>
            <family val="2"/>
          </rPr>
          <t xml:space="preserve">.)
</t>
        </r>
      </text>
    </comment>
  </commentList>
</comments>
</file>

<file path=xl/comments2.xml><?xml version="1.0" encoding="utf-8"?>
<comments xmlns="http://schemas.openxmlformats.org/spreadsheetml/2006/main">
  <authors>
    <author>Daniele FERRERO</author>
  </authors>
  <commentList>
    <comment ref="B1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2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2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2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2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2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2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2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2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2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2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3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3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3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3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3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3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3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3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3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3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4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4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4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4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4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4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4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4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4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4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5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5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5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5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5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5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5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5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5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5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6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6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6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6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6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6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6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6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6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6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7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7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7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7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7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7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7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7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7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7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8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8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8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8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8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8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8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8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8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8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9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9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9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9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9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9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9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9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9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9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0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0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0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0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0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0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0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0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0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0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1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1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1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1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1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1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1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1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1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1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2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2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2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2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2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2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2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2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2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B12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Prima Chiave</t>
        </r>
        <r>
          <rPr>
            <sz val="8"/>
            <rFont val="Times New Roman"/>
            <family val="1"/>
          </rPr>
          <t xml:space="preserve"> da 1 a 120
</t>
        </r>
      </text>
    </comment>
    <comment ref="A1" authorId="0">
      <text>
        <r>
          <rPr>
            <sz val="8"/>
            <rFont val="Tahoma"/>
            <family val="2"/>
          </rPr>
          <t xml:space="preserve">La Tavola 1 contiene tutte le quartine delle Centurie, divise nei tre frammenti, secondo l'ordine dato da Nostradamus.
Nella colonna gialla a sinistra devono essere immessi </t>
        </r>
        <r>
          <rPr>
            <b/>
            <sz val="8"/>
            <rFont val="Tahoma"/>
            <family val="2"/>
          </rPr>
          <t>i numeri della prima chiave</t>
        </r>
        <r>
          <rPr>
            <sz val="8"/>
            <rFont val="Tahoma"/>
            <family val="2"/>
          </rPr>
          <t xml:space="preserve">. 
I numeri possono essere immessi in qualsiasi ordine purchè ci siano </t>
        </r>
        <r>
          <rPr>
            <b/>
            <sz val="8"/>
            <rFont val="Tahoma"/>
            <family val="2"/>
          </rPr>
          <t>tutti i numeri da 1 a 120</t>
        </r>
        <r>
          <rPr>
            <sz val="8"/>
            <rFont val="Tahoma"/>
            <family val="2"/>
          </rPr>
          <t xml:space="preserve"> e</t>
        </r>
        <r>
          <rPr>
            <b/>
            <sz val="8"/>
            <rFont val="Tahoma"/>
            <family val="2"/>
          </rPr>
          <t xml:space="preserve"> nessuno sia ripetuto</t>
        </r>
        <r>
          <rPr>
            <sz val="8"/>
            <rFont val="Tahoma"/>
            <family val="2"/>
          </rPr>
          <t xml:space="preserve">. 
(La colonna rossa di controllo a destra serve appunto per verficare di non aver dimenticato alcun numero durante l'immissione: se qualche numero è stato dimenticato non apparirà nella colonna rossa.)
Una volta inseriti tutti i numeri si può procedere col tasto </t>
        </r>
        <r>
          <rPr>
            <b/>
            <sz val="8"/>
            <rFont val="Tahoma"/>
            <family val="2"/>
          </rPr>
          <t>Next.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Il tasto </t>
        </r>
        <r>
          <rPr>
            <b/>
            <sz val="8"/>
            <rFont val="Tahoma"/>
            <family val="2"/>
          </rPr>
          <t>Reset</t>
        </r>
        <r>
          <rPr>
            <sz val="8"/>
            <rFont val="Tahoma"/>
            <family val="2"/>
          </rPr>
          <t xml:space="preserve"> ridà i mumeri della prima chiave nell'ordine originale di Frontenac (ovviamente corretto dai refusi di stampa).
E' possibile anche cambiare le quartine di partenza inserite nella Tavola 1: in questo caso, bisogna prima rimuovere la protezione del foglio (in </t>
        </r>
        <r>
          <rPr>
            <b/>
            <sz val="8"/>
            <rFont val="Tahoma"/>
            <family val="2"/>
          </rPr>
          <t>Strumenti</t>
        </r>
        <r>
          <rPr>
            <sz val="8"/>
            <rFont val="Tahoma"/>
            <family val="2"/>
          </rPr>
          <t xml:space="preserve">; </t>
        </r>
        <r>
          <rPr>
            <b/>
            <sz val="8"/>
            <rFont val="Tahoma"/>
            <family val="2"/>
          </rPr>
          <t>Rimuovi protezione foglio</t>
        </r>
        <r>
          <rPr>
            <sz val="8"/>
            <rFont val="Tahoma"/>
            <family val="2"/>
          </rPr>
          <t>). Le quartine inserite devono sempre essere precedute da una</t>
        </r>
        <r>
          <rPr>
            <b/>
            <sz val="8"/>
            <rFont val="Tahoma"/>
            <family val="2"/>
          </rPr>
          <t xml:space="preserve"> sigla letterale</t>
        </r>
        <r>
          <rPr>
            <sz val="8"/>
            <rFont val="Tahoma"/>
            <family val="2"/>
          </rPr>
          <t xml:space="preserve"> o da un </t>
        </r>
        <r>
          <rPr>
            <b/>
            <sz val="8"/>
            <rFont val="Tahoma"/>
            <family val="2"/>
          </rPr>
          <t>numero romano</t>
        </r>
        <r>
          <rPr>
            <sz val="8"/>
            <rFont val="Tahoma"/>
            <family val="2"/>
          </rPr>
          <t>; se si inseriscono solo numeri il programma non funzionerà correttamente.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/>
        </r>
      </text>
    </comment>
  </commentList>
</comments>
</file>

<file path=xl/comments3.xml><?xml version="1.0" encoding="utf-8"?>
<comments xmlns="http://schemas.openxmlformats.org/spreadsheetml/2006/main">
  <authors>
    <author>Daniele FERRERO</author>
  </authors>
  <commentList>
    <comment ref="A1" authorId="0">
      <text>
        <r>
          <rPr>
            <sz val="8"/>
            <rFont val="Tahoma"/>
            <family val="0"/>
          </rPr>
          <t>Nella Tavola 2 le quartine sono state riordinate in base all'ordine numerico della</t>
        </r>
        <r>
          <rPr>
            <b/>
            <sz val="8"/>
            <rFont val="Tahoma"/>
            <family val="2"/>
          </rPr>
          <t xml:space="preserve"> prima chiave.
</t>
        </r>
        <r>
          <rPr>
            <sz val="8"/>
            <rFont val="Tahoma"/>
            <family val="2"/>
          </rPr>
          <t xml:space="preserve">(Se l'ordinamento non è quello voluto, tornare indietro con </t>
        </r>
        <r>
          <rPr>
            <b/>
            <sz val="8"/>
            <rFont val="Tahoma"/>
            <family val="2"/>
          </rPr>
          <t>Back</t>
        </r>
        <r>
          <rPr>
            <sz val="8"/>
            <rFont val="Tahoma"/>
            <family val="2"/>
          </rPr>
          <t>)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Procedendo con </t>
        </r>
        <r>
          <rPr>
            <b/>
            <sz val="8"/>
            <rFont val="Tahoma"/>
            <family val="2"/>
          </rPr>
          <t>Next</t>
        </r>
        <r>
          <rPr>
            <sz val="8"/>
            <rFont val="Tahoma"/>
            <family val="2"/>
          </rPr>
          <t xml:space="preserve"> le righe verranno incolonnate, eliminando tutti gli spazi vuoti, e si otterrà quindi la Tavola 3.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/>
        </r>
      </text>
    </comment>
  </commentList>
</comments>
</file>

<file path=xl/comments8.xml><?xml version="1.0" encoding="utf-8"?>
<comments xmlns="http://schemas.openxmlformats.org/spreadsheetml/2006/main">
  <authors>
    <author>Daniele FERRERO</author>
  </authors>
  <commentList>
    <comment ref="B1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3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4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4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4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4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4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4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4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4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4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5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5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5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5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5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5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5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5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5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6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6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6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6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6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6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6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6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6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6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7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7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7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7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7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7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7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7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7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7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8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8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8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8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8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8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8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8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8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8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9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9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9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9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9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9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9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9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9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9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0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0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0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0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0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0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0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0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0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0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1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1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1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1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1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1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1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1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1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1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20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21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22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23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24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25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26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27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28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B129" authorId="0">
      <text>
        <r>
          <rPr>
            <sz val="8"/>
            <rFont val="Times New Roman"/>
            <family val="1"/>
          </rPr>
          <t xml:space="preserve">Inserisci un numero della </t>
        </r>
        <r>
          <rPr>
            <b/>
            <sz val="8"/>
            <rFont val="Times New Roman"/>
            <family val="1"/>
          </rPr>
          <t>Seconda Chiave</t>
        </r>
        <r>
          <rPr>
            <sz val="8"/>
            <rFont val="Times New Roman"/>
            <family val="1"/>
          </rPr>
          <t xml:space="preserve"> da 1 a 120</t>
        </r>
        <r>
          <rPr>
            <sz val="8"/>
            <rFont val="Tahoma"/>
            <family val="0"/>
          </rPr>
          <t xml:space="preserve">
</t>
        </r>
      </text>
    </comment>
    <comment ref="A1" authorId="0">
      <text>
        <r>
          <rPr>
            <sz val="8"/>
            <rFont val="Tahoma"/>
            <family val="0"/>
          </rPr>
          <t xml:space="preserve">Nella Tavola 3 le quartine sono state riordinate e incolonnate per poter inserire i numeri della </t>
        </r>
        <r>
          <rPr>
            <b/>
            <sz val="8"/>
            <rFont val="Tahoma"/>
            <family val="2"/>
          </rPr>
          <t>seconda chiave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I numeri della </t>
        </r>
        <r>
          <rPr>
            <b/>
            <sz val="8"/>
            <rFont val="Tahoma"/>
            <family val="2"/>
          </rPr>
          <t xml:space="preserve">seconda chiave </t>
        </r>
        <r>
          <rPr>
            <sz val="8"/>
            <rFont val="Tahoma"/>
            <family val="0"/>
          </rPr>
          <t xml:space="preserve">devono essere immessi nella colonna azzurra a sinistra. 
I numeri possono essere immessi in qualsiasi ordine purchè ci siano </t>
        </r>
        <r>
          <rPr>
            <b/>
            <sz val="8"/>
            <rFont val="Tahoma"/>
            <family val="2"/>
          </rPr>
          <t>tutti i numeri da 1 a 120</t>
        </r>
        <r>
          <rPr>
            <sz val="8"/>
            <rFont val="Tahoma"/>
            <family val="0"/>
          </rPr>
          <t xml:space="preserve"> e </t>
        </r>
        <r>
          <rPr>
            <b/>
            <sz val="8"/>
            <rFont val="Tahoma"/>
            <family val="2"/>
          </rPr>
          <t>nessuno sia ripetuto</t>
        </r>
        <r>
          <rPr>
            <sz val="8"/>
            <rFont val="Tahoma"/>
            <family val="0"/>
          </rPr>
          <t>. 
(La colonna blu di controllo a destra serve appunto per verficare di non aver dimenticato alcun numero durante l'immissione: se qualche numero è stato dimenticato non apparirà nella colonna blu.)
Una volta inseriti tutti i numeri si può procedere col tasto</t>
        </r>
        <r>
          <rPr>
            <b/>
            <sz val="8"/>
            <rFont val="Tahoma"/>
            <family val="2"/>
          </rPr>
          <t xml:space="preserve"> Next</t>
        </r>
        <r>
          <rPr>
            <sz val="8"/>
            <rFont val="Tahoma"/>
            <family val="0"/>
          </rPr>
          <t xml:space="preserve">.
(Se l'ordinamento non è quello voluto, tornare indietro con </t>
        </r>
        <r>
          <rPr>
            <b/>
            <sz val="8"/>
            <rFont val="Tahoma"/>
            <family val="2"/>
          </rPr>
          <t>Back</t>
        </r>
        <r>
          <rPr>
            <sz val="8"/>
            <rFont val="Tahoma"/>
            <family val="2"/>
          </rPr>
          <t>)</t>
        </r>
        <r>
          <rPr>
            <sz val="8"/>
            <rFont val="Tahoma"/>
            <family val="0"/>
          </rPr>
          <t xml:space="preserve">
Il tasto </t>
        </r>
        <r>
          <rPr>
            <b/>
            <sz val="8"/>
            <rFont val="Tahoma"/>
            <family val="2"/>
          </rPr>
          <t>Reset</t>
        </r>
        <r>
          <rPr>
            <sz val="8"/>
            <rFont val="Tahoma"/>
            <family val="0"/>
          </rPr>
          <t xml:space="preserve"> ridà i mumeri della seconda chiave nell'ordine originale di Frontenac (ovviamente corretto dai refusi di stampa).</t>
        </r>
      </text>
    </comment>
  </commentList>
</comments>
</file>

<file path=xl/comments9.xml><?xml version="1.0" encoding="utf-8"?>
<comments xmlns="http://schemas.openxmlformats.org/spreadsheetml/2006/main">
  <authors>
    <author>Daniele FERRERO</author>
  </authors>
  <commentList>
    <comment ref="A1" authorId="0">
      <text>
        <r>
          <rPr>
            <sz val="8"/>
            <rFont val="Tahoma"/>
            <family val="0"/>
          </rPr>
          <t xml:space="preserve">Nella Tavola 4 le quartine hanno ottenuto il loro ordinamento finale.
(Se l'ordinamento non è quello voluto, tornare indietro con </t>
        </r>
        <r>
          <rPr>
            <b/>
            <sz val="8"/>
            <rFont val="Tahoma"/>
            <family val="2"/>
          </rPr>
          <t>Back</t>
        </r>
        <r>
          <rPr>
            <sz val="8"/>
            <rFont val="Tahoma"/>
            <family val="2"/>
          </rPr>
          <t>)</t>
        </r>
        <r>
          <rPr>
            <sz val="8"/>
            <rFont val="Tahoma"/>
            <family val="0"/>
          </rPr>
          <t xml:space="preserve">
Con </t>
        </r>
        <r>
          <rPr>
            <b/>
            <sz val="8"/>
            <rFont val="Tahoma"/>
            <family val="2"/>
          </rPr>
          <t>Next</t>
        </r>
        <r>
          <rPr>
            <sz val="8"/>
            <rFont val="Tahoma"/>
            <family val="2"/>
          </rPr>
          <t xml:space="preserve"> si andrà alla Tavola 5 per procedere alla datazione.</t>
        </r>
      </text>
    </comment>
  </commentList>
</comments>
</file>

<file path=xl/sharedStrings.xml><?xml version="1.0" encoding="utf-8"?>
<sst xmlns="http://schemas.openxmlformats.org/spreadsheetml/2006/main" count="3186" uniqueCount="3146">
  <si>
    <t>Primo104</t>
  </si>
  <si>
    <t>Primo105</t>
  </si>
  <si>
    <t>Primo106</t>
  </si>
  <si>
    <t>Primo107</t>
  </si>
  <si>
    <t>Primo108</t>
  </si>
  <si>
    <t>Primo109</t>
  </si>
  <si>
    <t>Primo110</t>
  </si>
  <si>
    <t>Primo111</t>
  </si>
  <si>
    <t>Primo112</t>
  </si>
  <si>
    <t>Primo113</t>
  </si>
  <si>
    <t>Primo114</t>
  </si>
  <si>
    <t>Primo115</t>
  </si>
  <si>
    <t>Primo116</t>
  </si>
  <si>
    <t>Primo117</t>
  </si>
  <si>
    <t>Primo118</t>
  </si>
  <si>
    <t>Primo119</t>
  </si>
  <si>
    <t>Primo120</t>
  </si>
  <si>
    <t>Primo121</t>
  </si>
  <si>
    <t>Primo122</t>
  </si>
  <si>
    <t>Primo123</t>
  </si>
  <si>
    <t>Primo124</t>
  </si>
  <si>
    <t>Primo125</t>
  </si>
  <si>
    <t>Primo126</t>
  </si>
  <si>
    <t>Primo127</t>
  </si>
  <si>
    <t>Primo128</t>
  </si>
  <si>
    <t>Primo129</t>
  </si>
  <si>
    <t>Primo130</t>
  </si>
  <si>
    <t>Primo131</t>
  </si>
  <si>
    <t>Primo132</t>
  </si>
  <si>
    <t>Primo133</t>
  </si>
  <si>
    <t>Primo134</t>
  </si>
  <si>
    <t>Primo135</t>
  </si>
  <si>
    <t>Primo136</t>
  </si>
  <si>
    <t>Primo137</t>
  </si>
  <si>
    <t>Primo138</t>
  </si>
  <si>
    <t>Primo139</t>
  </si>
  <si>
    <t>Primo140</t>
  </si>
  <si>
    <t>Primo141</t>
  </si>
  <si>
    <t>Primo142</t>
  </si>
  <si>
    <t>Primo143</t>
  </si>
  <si>
    <t>Primo144</t>
  </si>
  <si>
    <t>Primo145</t>
  </si>
  <si>
    <t>Primo146</t>
  </si>
  <si>
    <t>Primo147</t>
  </si>
  <si>
    <t>Primo148</t>
  </si>
  <si>
    <t>Primo149</t>
  </si>
  <si>
    <t>Primo150</t>
  </si>
  <si>
    <t>Primo151</t>
  </si>
  <si>
    <t>Primo152</t>
  </si>
  <si>
    <t>Primo153</t>
  </si>
  <si>
    <t>Primo154</t>
  </si>
  <si>
    <t>Primo155</t>
  </si>
  <si>
    <t>Primo156</t>
  </si>
  <si>
    <t>Primo157</t>
  </si>
  <si>
    <t>Primo158</t>
  </si>
  <si>
    <t>Primo159</t>
  </si>
  <si>
    <t>Primo160</t>
  </si>
  <si>
    <t>Primo161</t>
  </si>
  <si>
    <t>Primo162</t>
  </si>
  <si>
    <t>Primo163</t>
  </si>
  <si>
    <t>Primo164</t>
  </si>
  <si>
    <t>Primo165</t>
  </si>
  <si>
    <t>Primo166</t>
  </si>
  <si>
    <t>Primo167</t>
  </si>
  <si>
    <t>Primo168</t>
  </si>
  <si>
    <t>Primo169</t>
  </si>
  <si>
    <t>Primo170</t>
  </si>
  <si>
    <t>Primo171</t>
  </si>
  <si>
    <t>Primo172</t>
  </si>
  <si>
    <t>Primo173</t>
  </si>
  <si>
    <t>Primo174</t>
  </si>
  <si>
    <t>Primo175</t>
  </si>
  <si>
    <t>Primo176</t>
  </si>
  <si>
    <t>Primo177</t>
  </si>
  <si>
    <t>Primo178</t>
  </si>
  <si>
    <t>Primo179</t>
  </si>
  <si>
    <t>Primo180</t>
  </si>
  <si>
    <t>Primo181</t>
  </si>
  <si>
    <t>Primo182</t>
  </si>
  <si>
    <t>Primo183</t>
  </si>
  <si>
    <t>Primo184</t>
  </si>
  <si>
    <t>Primo185</t>
  </si>
  <si>
    <t>Primo186</t>
  </si>
  <si>
    <t>Primo187</t>
  </si>
  <si>
    <t>Primo188</t>
  </si>
  <si>
    <t>Primo189</t>
  </si>
  <si>
    <t>Primo190</t>
  </si>
  <si>
    <t>Primo191</t>
  </si>
  <si>
    <t>Primo192</t>
  </si>
  <si>
    <t>Primo193</t>
  </si>
  <si>
    <t>Primo194</t>
  </si>
  <si>
    <t>Primo195</t>
  </si>
  <si>
    <t>Primo196</t>
  </si>
  <si>
    <t>Primo197</t>
  </si>
  <si>
    <t>Primo198</t>
  </si>
  <si>
    <t>Primo199</t>
  </si>
  <si>
    <t>Primo200</t>
  </si>
  <si>
    <t>Primo201</t>
  </si>
  <si>
    <t>Primo202</t>
  </si>
  <si>
    <t>Primo203</t>
  </si>
  <si>
    <t>Primo204</t>
  </si>
  <si>
    <t>Primo205</t>
  </si>
  <si>
    <t>Primo206</t>
  </si>
  <si>
    <t>Primo207</t>
  </si>
  <si>
    <t>Primo208</t>
  </si>
  <si>
    <t>Primo209</t>
  </si>
  <si>
    <t>Primo210</t>
  </si>
  <si>
    <t>Primo211</t>
  </si>
  <si>
    <t>Primo212</t>
  </si>
  <si>
    <t>Primo213</t>
  </si>
  <si>
    <t>Primo214</t>
  </si>
  <si>
    <t>Primo215</t>
  </si>
  <si>
    <t>Primo216</t>
  </si>
  <si>
    <t>Primo217</t>
  </si>
  <si>
    <t>Primo218</t>
  </si>
  <si>
    <t>Primo219</t>
  </si>
  <si>
    <t>Primo220</t>
  </si>
  <si>
    <t>Primo221</t>
  </si>
  <si>
    <t>Primo222</t>
  </si>
  <si>
    <t>Primo223</t>
  </si>
  <si>
    <t>Primo224</t>
  </si>
  <si>
    <t>Primo225</t>
  </si>
  <si>
    <t>Primo226</t>
  </si>
  <si>
    <t>Primo227</t>
  </si>
  <si>
    <t>Primo228</t>
  </si>
  <si>
    <t>Primo229</t>
  </si>
  <si>
    <t>Primo230</t>
  </si>
  <si>
    <t>Primo231</t>
  </si>
  <si>
    <t>Primo232</t>
  </si>
  <si>
    <t>LIN2</t>
  </si>
  <si>
    <t>ESP2</t>
  </si>
  <si>
    <t>Primo233</t>
  </si>
  <si>
    <t>Primo234</t>
  </si>
  <si>
    <t>Primo235</t>
  </si>
  <si>
    <t>Primo236</t>
  </si>
  <si>
    <t>Primo237</t>
  </si>
  <si>
    <t>Primo238</t>
  </si>
  <si>
    <t>Primo239</t>
  </si>
  <si>
    <t>Primo240</t>
  </si>
  <si>
    <t>Primo241</t>
  </si>
  <si>
    <t>Primo242</t>
  </si>
  <si>
    <t>Primo243</t>
  </si>
  <si>
    <t>Primo244</t>
  </si>
  <si>
    <t>Primo245</t>
  </si>
  <si>
    <t>Primo246</t>
  </si>
  <si>
    <t>Primo247</t>
  </si>
  <si>
    <t>Primo248</t>
  </si>
  <si>
    <t>Primo249</t>
  </si>
  <si>
    <t>Primo250</t>
  </si>
  <si>
    <t>Primo251</t>
  </si>
  <si>
    <t>Primo252</t>
  </si>
  <si>
    <t>Primo253</t>
  </si>
  <si>
    <t>Primo254</t>
  </si>
  <si>
    <t>Primo255</t>
  </si>
  <si>
    <t>Primo256</t>
  </si>
  <si>
    <t>Primo257</t>
  </si>
  <si>
    <t>Primo258</t>
  </si>
  <si>
    <t>Primo259</t>
  </si>
  <si>
    <t>Primo260</t>
  </si>
  <si>
    <t>Primo261</t>
  </si>
  <si>
    <t>Primo262</t>
  </si>
  <si>
    <t>Primo263</t>
  </si>
  <si>
    <t>Primo264</t>
  </si>
  <si>
    <t>Primo265</t>
  </si>
  <si>
    <t>Primo266</t>
  </si>
  <si>
    <t>Primo267</t>
  </si>
  <si>
    <t>Primo268</t>
  </si>
  <si>
    <t>Primo269</t>
  </si>
  <si>
    <t>Primo270</t>
  </si>
  <si>
    <t>Primo271</t>
  </si>
  <si>
    <t>Primo272</t>
  </si>
  <si>
    <t>Primo273</t>
  </si>
  <si>
    <t>Primo274</t>
  </si>
  <si>
    <t>Primo275</t>
  </si>
  <si>
    <t>Primo276</t>
  </si>
  <si>
    <t>Primo277</t>
  </si>
  <si>
    <t>Primo278</t>
  </si>
  <si>
    <t>Primo279</t>
  </si>
  <si>
    <t>Primo280</t>
  </si>
  <si>
    <t>Primo281</t>
  </si>
  <si>
    <t>Primo282</t>
  </si>
  <si>
    <t>Primo283</t>
  </si>
  <si>
    <t>Primo284</t>
  </si>
  <si>
    <t>Primo285</t>
  </si>
  <si>
    <t>Primo286</t>
  </si>
  <si>
    <t>Primo287</t>
  </si>
  <si>
    <t>Primo288</t>
  </si>
  <si>
    <t>Primo289</t>
  </si>
  <si>
    <t>Primo290</t>
  </si>
  <si>
    <t>Primo291</t>
  </si>
  <si>
    <t>Primo292</t>
  </si>
  <si>
    <t>Primo293</t>
  </si>
  <si>
    <t>Primo294</t>
  </si>
  <si>
    <t>Primo295</t>
  </si>
  <si>
    <t>Primo296</t>
  </si>
  <si>
    <t>Primo297</t>
  </si>
  <si>
    <t>Primo298</t>
  </si>
  <si>
    <t>Primo299</t>
  </si>
  <si>
    <t>Primo300</t>
  </si>
  <si>
    <t>Primo301</t>
  </si>
  <si>
    <t>Primo302</t>
  </si>
  <si>
    <t>Primo303</t>
  </si>
  <si>
    <t>Primo304</t>
  </si>
  <si>
    <t>Primo305</t>
  </si>
  <si>
    <t>Primo306</t>
  </si>
  <si>
    <t>Primo307</t>
  </si>
  <si>
    <t>Primo308</t>
  </si>
  <si>
    <t>Primo309</t>
  </si>
  <si>
    <t>Primo310</t>
  </si>
  <si>
    <t>Primo311</t>
  </si>
  <si>
    <t>Primo312</t>
  </si>
  <si>
    <t>Primo313</t>
  </si>
  <si>
    <t>Primo314</t>
  </si>
  <si>
    <t>Primo315</t>
  </si>
  <si>
    <t>Primo316</t>
  </si>
  <si>
    <t>Primo317</t>
  </si>
  <si>
    <t>Primo318</t>
  </si>
  <si>
    <t>Primo319</t>
  </si>
  <si>
    <t>Primo320</t>
  </si>
  <si>
    <t>Primo321</t>
  </si>
  <si>
    <t>Primo322</t>
  </si>
  <si>
    <t>Primo323</t>
  </si>
  <si>
    <t>Primo324</t>
  </si>
  <si>
    <t>Primo325</t>
  </si>
  <si>
    <t>Primo326</t>
  </si>
  <si>
    <t>Primo327</t>
  </si>
  <si>
    <t>Primo328</t>
  </si>
  <si>
    <t>Primo329</t>
  </si>
  <si>
    <t>Primo330</t>
  </si>
  <si>
    <t>Primo331</t>
  </si>
  <si>
    <t>Primo332</t>
  </si>
  <si>
    <t>Primo333</t>
  </si>
  <si>
    <t>Primo334</t>
  </si>
  <si>
    <t>Primo335</t>
  </si>
  <si>
    <t>Primo336</t>
  </si>
  <si>
    <t>Primo337</t>
  </si>
  <si>
    <t>Primo338</t>
  </si>
  <si>
    <t>Primo339</t>
  </si>
  <si>
    <t>Primo340</t>
  </si>
  <si>
    <t>Primo341</t>
  </si>
  <si>
    <t>Primo342</t>
  </si>
  <si>
    <t>Primo343</t>
  </si>
  <si>
    <t>Primo344</t>
  </si>
  <si>
    <t>Primo345</t>
  </si>
  <si>
    <t>Primo346</t>
  </si>
  <si>
    <t>Primo347</t>
  </si>
  <si>
    <t>Primo348</t>
  </si>
  <si>
    <t>Primo349</t>
  </si>
  <si>
    <t>Primo350</t>
  </si>
  <si>
    <t>Primo351</t>
  </si>
  <si>
    <t>Primo352</t>
  </si>
  <si>
    <t>Primo353</t>
  </si>
  <si>
    <t>Primo354</t>
  </si>
  <si>
    <t>Primo355</t>
  </si>
  <si>
    <t>Primo356</t>
  </si>
  <si>
    <t>Primo357</t>
  </si>
  <si>
    <t>Primo358</t>
  </si>
  <si>
    <t>Primo359</t>
  </si>
  <si>
    <t>Primo360</t>
  </si>
  <si>
    <t>Secondo1</t>
  </si>
  <si>
    <t>Secondo2</t>
  </si>
  <si>
    <t>Secondo3</t>
  </si>
  <si>
    <t>Secondo4</t>
  </si>
  <si>
    <t>Secondo5</t>
  </si>
  <si>
    <t>Secondo6</t>
  </si>
  <si>
    <t>Secondo7</t>
  </si>
  <si>
    <t>Secondo8</t>
  </si>
  <si>
    <t>Secondo9</t>
  </si>
  <si>
    <t>Secondo10</t>
  </si>
  <si>
    <t>Secondo11</t>
  </si>
  <si>
    <t>Secondo12</t>
  </si>
  <si>
    <t>Secondo13</t>
  </si>
  <si>
    <t>Secondo14</t>
  </si>
  <si>
    <t>Secondo15</t>
  </si>
  <si>
    <t>Secondo16</t>
  </si>
  <si>
    <t>Secondo17</t>
  </si>
  <si>
    <t>Secondo18</t>
  </si>
  <si>
    <t>Secondo19</t>
  </si>
  <si>
    <t>Secondo20</t>
  </si>
  <si>
    <t>Secondo21</t>
  </si>
  <si>
    <t>Secondo22</t>
  </si>
  <si>
    <t>Secondo23</t>
  </si>
  <si>
    <t>Secondo24</t>
  </si>
  <si>
    <t>Secondo25</t>
  </si>
  <si>
    <t>Secondo26</t>
  </si>
  <si>
    <t>Secondo27</t>
  </si>
  <si>
    <t>Secondo28</t>
  </si>
  <si>
    <t>Secondo29</t>
  </si>
  <si>
    <t>Secondo30</t>
  </si>
  <si>
    <t>Secondo31</t>
  </si>
  <si>
    <t>Secondo32</t>
  </si>
  <si>
    <t>Secondo33</t>
  </si>
  <si>
    <t>Secondo34</t>
  </si>
  <si>
    <t>Secondo35</t>
  </si>
  <si>
    <t>Secondo36</t>
  </si>
  <si>
    <t>Secondo37</t>
  </si>
  <si>
    <t>Secondo38</t>
  </si>
  <si>
    <t>Secondo39</t>
  </si>
  <si>
    <t>Secondo40</t>
  </si>
  <si>
    <t>Secondo41</t>
  </si>
  <si>
    <t>Secondo42</t>
  </si>
  <si>
    <t>Secondo43</t>
  </si>
  <si>
    <t>Secondo44</t>
  </si>
  <si>
    <t>Secondo45</t>
  </si>
  <si>
    <t>Secondo46</t>
  </si>
  <si>
    <t>Secondo47</t>
  </si>
  <si>
    <t>Secondo48</t>
  </si>
  <si>
    <t>Secondo49</t>
  </si>
  <si>
    <t>Secondo50</t>
  </si>
  <si>
    <t>Secondo51</t>
  </si>
  <si>
    <t>Secondo52</t>
  </si>
  <si>
    <t>Secondo53</t>
  </si>
  <si>
    <t>Secondo54</t>
  </si>
  <si>
    <t>Secondo55</t>
  </si>
  <si>
    <t>Secondo56</t>
  </si>
  <si>
    <t>Secondo57</t>
  </si>
  <si>
    <t>Secondo58</t>
  </si>
  <si>
    <t>Secondo59</t>
  </si>
  <si>
    <t>Secondo60</t>
  </si>
  <si>
    <t>Secondo61</t>
  </si>
  <si>
    <t>Secondo62</t>
  </si>
  <si>
    <t>Secondo63</t>
  </si>
  <si>
    <t>Secondo64</t>
  </si>
  <si>
    <t>Secondo65</t>
  </si>
  <si>
    <t>Secondo66</t>
  </si>
  <si>
    <t>Secondo67</t>
  </si>
  <si>
    <t>Secondo68</t>
  </si>
  <si>
    <t>Secondo69</t>
  </si>
  <si>
    <t>Frontenac</t>
  </si>
  <si>
    <t>Si compone di 5 Tavole; l'Help di ogni tavola si ottiene spostandosi col puntatore del mouse nella casella verde in alto a sinistra.</t>
  </si>
  <si>
    <t>è possibile stampare ogni tavola con il normale comando stampa.</t>
  </si>
  <si>
    <r>
      <t xml:space="preserve">Spostarsi avanti e indietro, da una tavola all'altra, usando sempre i tasti </t>
    </r>
    <r>
      <rPr>
        <b/>
        <sz val="12"/>
        <color indexed="10"/>
        <rFont val="Times New Roman"/>
        <family val="1"/>
      </rPr>
      <t>NEXT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e </t>
    </r>
    <r>
      <rPr>
        <b/>
        <sz val="12"/>
        <color indexed="10"/>
        <rFont val="Times New Roman"/>
        <family val="1"/>
      </rPr>
      <t>BACK</t>
    </r>
    <r>
      <rPr>
        <sz val="12"/>
        <rFont val="Times New Roman"/>
        <family val="1"/>
      </rPr>
      <t>.</t>
    </r>
  </si>
  <si>
    <t>Il programma sviluppa l'ordinamento delle quartine di Nostradamus in base al procedimento di Roger Frontenac. È possibile modificare in qualsiasi momento i numeri della prima chiave, della seconda e la datazione finale delle quartine. È anche possibile inserire altre quartine oltre a quelle considerate da Frontenac o escluderne alcune in modo da ottenere un ordinamento cronologico che appaia più soddisfacente.</t>
  </si>
  <si>
    <r>
      <t>IMPORTANTE</t>
    </r>
    <r>
      <rPr>
        <b/>
        <sz val="14"/>
        <rFont val="Times New Roman"/>
        <family val="1"/>
      </rPr>
      <t>:</t>
    </r>
  </si>
  <si>
    <r>
      <t xml:space="preserve">Quando si esce dal programma rispondere sempre </t>
    </r>
    <r>
      <rPr>
        <b/>
        <sz val="12"/>
        <color indexed="10"/>
        <rFont val="Times New Roman"/>
        <family val="1"/>
      </rPr>
      <t>NO</t>
    </r>
    <r>
      <rPr>
        <sz val="12"/>
        <rFont val="Times New Roman"/>
        <family val="1"/>
      </rPr>
      <t xml:space="preserve"> alla richiesta di "</t>
    </r>
    <r>
      <rPr>
        <sz val="12"/>
        <color indexed="10"/>
        <rFont val="Times New Roman"/>
        <family val="1"/>
      </rPr>
      <t>salvare le modiche?</t>
    </r>
    <r>
      <rPr>
        <sz val="12"/>
        <rFont val="Times New Roman"/>
        <family val="1"/>
      </rPr>
      <t>"; in caso contrario il programma verrebbe irrimediabilmente alterato!</t>
    </r>
  </si>
  <si>
    <t>Secondo70</t>
  </si>
  <si>
    <t>Secondo71</t>
  </si>
  <si>
    <t>Secondo72</t>
  </si>
  <si>
    <t>Secondo73</t>
  </si>
  <si>
    <t>Secondo74</t>
  </si>
  <si>
    <t>Secondo75</t>
  </si>
  <si>
    <t>Secondo76</t>
  </si>
  <si>
    <t>Secondo77</t>
  </si>
  <si>
    <t>Secondo78</t>
  </si>
  <si>
    <t>Secondo79</t>
  </si>
  <si>
    <t>Secondo80</t>
  </si>
  <si>
    <t>Secondo81</t>
  </si>
  <si>
    <t>Secondo82</t>
  </si>
  <si>
    <t>Secondo83</t>
  </si>
  <si>
    <t>Secondo84</t>
  </si>
  <si>
    <t>Secondo85</t>
  </si>
  <si>
    <t>Secondo86</t>
  </si>
  <si>
    <t>Secondo87</t>
  </si>
  <si>
    <t>Secondo88</t>
  </si>
  <si>
    <t>Secondo89</t>
  </si>
  <si>
    <t>Secondo90</t>
  </si>
  <si>
    <t>Secondo91</t>
  </si>
  <si>
    <t>Secondo92</t>
  </si>
  <si>
    <t>Secondo93</t>
  </si>
  <si>
    <t>Secondo94</t>
  </si>
  <si>
    <t>Secondo95</t>
  </si>
  <si>
    <t>Secondo96</t>
  </si>
  <si>
    <t>Secondo97</t>
  </si>
  <si>
    <t>Secondo98</t>
  </si>
  <si>
    <t>Secondo99</t>
  </si>
  <si>
    <t>Secondo100</t>
  </si>
  <si>
    <t>Secondo101</t>
  </si>
  <si>
    <t>Secondo102</t>
  </si>
  <si>
    <t>Secondo103</t>
  </si>
  <si>
    <t>Secondo104</t>
  </si>
  <si>
    <t>Secondo105</t>
  </si>
  <si>
    <t>Secondo106</t>
  </si>
  <si>
    <t>Secondo107</t>
  </si>
  <si>
    <t>Secondo108</t>
  </si>
  <si>
    <t>Secondo109</t>
  </si>
  <si>
    <t>Secondo110</t>
  </si>
  <si>
    <t>Secondo111</t>
  </si>
  <si>
    <t>Secondo112</t>
  </si>
  <si>
    <t>Secondo113</t>
  </si>
  <si>
    <t>Secondo114</t>
  </si>
  <si>
    <t>Secondo115</t>
  </si>
  <si>
    <t>Secondo116</t>
  </si>
  <si>
    <t>Secondo117</t>
  </si>
  <si>
    <t>Secondo118</t>
  </si>
  <si>
    <t>Secondo119</t>
  </si>
  <si>
    <t>Secondo120</t>
  </si>
  <si>
    <t>Secondo121</t>
  </si>
  <si>
    <t>Secondo122</t>
  </si>
  <si>
    <t>Secondo123</t>
  </si>
  <si>
    <t>Secondo124</t>
  </si>
  <si>
    <t>Secondo125</t>
  </si>
  <si>
    <t>Secondo126</t>
  </si>
  <si>
    <t>Secondo127</t>
  </si>
  <si>
    <t>Secondo128</t>
  </si>
  <si>
    <t>Secondo129</t>
  </si>
  <si>
    <t>Secondo130</t>
  </si>
  <si>
    <t>Secondo131</t>
  </si>
  <si>
    <t>Secondo132</t>
  </si>
  <si>
    <t>Secondo133</t>
  </si>
  <si>
    <t>Secondo134</t>
  </si>
  <si>
    <t>Secondo135</t>
  </si>
  <si>
    <t>Secondo136</t>
  </si>
  <si>
    <t>Secondo137</t>
  </si>
  <si>
    <t>Secondo138</t>
  </si>
  <si>
    <t>Secondo139</t>
  </si>
  <si>
    <t>Secondo140</t>
  </si>
  <si>
    <t>Secondo141</t>
  </si>
  <si>
    <t>Secondo142</t>
  </si>
  <si>
    <t>Secondo143</t>
  </si>
  <si>
    <t>Secondo144</t>
  </si>
  <si>
    <t>Secondo145</t>
  </si>
  <si>
    <t>Secondo146</t>
  </si>
  <si>
    <t>Secondo147</t>
  </si>
  <si>
    <t>Secondo148</t>
  </si>
  <si>
    <t>Secondo149</t>
  </si>
  <si>
    <t>Secondo150</t>
  </si>
  <si>
    <t>Secondo151</t>
  </si>
  <si>
    <t>Secondo152</t>
  </si>
  <si>
    <t>Secondo153</t>
  </si>
  <si>
    <t>Secondo154</t>
  </si>
  <si>
    <t>Secondo155</t>
  </si>
  <si>
    <t>Secondo156</t>
  </si>
  <si>
    <t>Secondo157</t>
  </si>
  <si>
    <t>Secondo158</t>
  </si>
  <si>
    <t>Secondo159</t>
  </si>
  <si>
    <t>Secondo160</t>
  </si>
  <si>
    <t>Secondo161</t>
  </si>
  <si>
    <t>Secondo162</t>
  </si>
  <si>
    <t>Tavola 5</t>
  </si>
  <si>
    <t>Datazione delle Quartine ordinate</t>
  </si>
  <si>
    <t>Anni</t>
  </si>
  <si>
    <t>N°</t>
  </si>
  <si>
    <t>Anni lineari</t>
  </si>
  <si>
    <t>Anni esponenziali</t>
  </si>
  <si>
    <t>Secondo163</t>
  </si>
  <si>
    <t>Secondo164</t>
  </si>
  <si>
    <t>Secondo165</t>
  </si>
  <si>
    <t>Secondo166</t>
  </si>
  <si>
    <t>Secondo167</t>
  </si>
  <si>
    <t>Secondo168</t>
  </si>
  <si>
    <t>Secondo169</t>
  </si>
  <si>
    <t>Secondo170</t>
  </si>
  <si>
    <t>Secondo171</t>
  </si>
  <si>
    <t>Secondo172</t>
  </si>
  <si>
    <t>Secondo173</t>
  </si>
  <si>
    <t>Secondo174</t>
  </si>
  <si>
    <t>Secondo175</t>
  </si>
  <si>
    <t>Secondo176</t>
  </si>
  <si>
    <t>Secondo177</t>
  </si>
  <si>
    <t>Secondo178</t>
  </si>
  <si>
    <t>Secondo179</t>
  </si>
  <si>
    <t>Secondo180</t>
  </si>
  <si>
    <t>Secondo181</t>
  </si>
  <si>
    <t>Secondo182</t>
  </si>
  <si>
    <t>Secondo183</t>
  </si>
  <si>
    <t>Secondo184</t>
  </si>
  <si>
    <t>Secondo185</t>
  </si>
  <si>
    <t>Secondo186</t>
  </si>
  <si>
    <t>Secondo187</t>
  </si>
  <si>
    <t>Secondo188</t>
  </si>
  <si>
    <t>Secondo189</t>
  </si>
  <si>
    <t>Secondo190</t>
  </si>
  <si>
    <t>Secondo191</t>
  </si>
  <si>
    <t>Secondo192</t>
  </si>
  <si>
    <t>Secondo193</t>
  </si>
  <si>
    <t>Secondo194</t>
  </si>
  <si>
    <t>Secondo195</t>
  </si>
  <si>
    <t>Secondo196</t>
  </si>
  <si>
    <t>Secondo197</t>
  </si>
  <si>
    <t>Secondo198</t>
  </si>
  <si>
    <t>Secondo199</t>
  </si>
  <si>
    <t>Secondo200</t>
  </si>
  <si>
    <t>Secondo201</t>
  </si>
  <si>
    <t>Secondo202</t>
  </si>
  <si>
    <t>Secondo203</t>
  </si>
  <si>
    <t>Secondo204</t>
  </si>
  <si>
    <t>Secondo205</t>
  </si>
  <si>
    <t>Secondo206</t>
  </si>
  <si>
    <t>Secondo207</t>
  </si>
  <si>
    <t>Secondo208</t>
  </si>
  <si>
    <t>Secondo209</t>
  </si>
  <si>
    <t>Secondo210</t>
  </si>
  <si>
    <t>Secondo211</t>
  </si>
  <si>
    <t>Secondo212</t>
  </si>
  <si>
    <t>Secondo213</t>
  </si>
  <si>
    <t>Secondo214</t>
  </si>
  <si>
    <t>Secondo215</t>
  </si>
  <si>
    <t>Secondo216</t>
  </si>
  <si>
    <t>Secondo217</t>
  </si>
  <si>
    <t>Secondo218</t>
  </si>
  <si>
    <t>Secondo219</t>
  </si>
  <si>
    <t>Secondo220</t>
  </si>
  <si>
    <t>Secondo221</t>
  </si>
  <si>
    <t>Secondo222</t>
  </si>
  <si>
    <t>Secondo223</t>
  </si>
  <si>
    <t>Secondo224</t>
  </si>
  <si>
    <t>Secondo225</t>
  </si>
  <si>
    <t>Secondo226</t>
  </si>
  <si>
    <t>Secondo227</t>
  </si>
  <si>
    <t>Secondo228</t>
  </si>
  <si>
    <t>Secondo229</t>
  </si>
  <si>
    <t>Secondo230</t>
  </si>
  <si>
    <t>Secondo231</t>
  </si>
  <si>
    <t>Secondo232</t>
  </si>
  <si>
    <t>Secondo233</t>
  </si>
  <si>
    <t>Secondo234</t>
  </si>
  <si>
    <t>Secondo235</t>
  </si>
  <si>
    <t>Secondo236</t>
  </si>
  <si>
    <t>Secondo237</t>
  </si>
  <si>
    <t>Secondo238</t>
  </si>
  <si>
    <t>Secondo239</t>
  </si>
  <si>
    <t>Secondo240</t>
  </si>
  <si>
    <t>Secondo241</t>
  </si>
  <si>
    <t>Secondo242</t>
  </si>
  <si>
    <t>Secondo243</t>
  </si>
  <si>
    <t>Secondo244</t>
  </si>
  <si>
    <t>Secondo245</t>
  </si>
  <si>
    <t>Secondo246</t>
  </si>
  <si>
    <t>Secondo247</t>
  </si>
  <si>
    <t>Secondo248</t>
  </si>
  <si>
    <t>Secondo249</t>
  </si>
  <si>
    <t>Secondo250</t>
  </si>
  <si>
    <t>Secondo251</t>
  </si>
  <si>
    <t>Secondo252</t>
  </si>
  <si>
    <t>Secondo253</t>
  </si>
  <si>
    <t>Secondo254</t>
  </si>
  <si>
    <t>Secondo255</t>
  </si>
  <si>
    <t>Secondo256</t>
  </si>
  <si>
    <t>Secondo257</t>
  </si>
  <si>
    <t>Secondo258</t>
  </si>
  <si>
    <t>Secondo259</t>
  </si>
  <si>
    <t>Secondo260</t>
  </si>
  <si>
    <t>Secondo261</t>
  </si>
  <si>
    <t>Secondo262</t>
  </si>
  <si>
    <t>Secondo263</t>
  </si>
  <si>
    <t>Secondo264</t>
  </si>
  <si>
    <t>Secondo265</t>
  </si>
  <si>
    <t>Secondo266</t>
  </si>
  <si>
    <t>Secondo267</t>
  </si>
  <si>
    <t>Secondo268</t>
  </si>
  <si>
    <t>Secondo269</t>
  </si>
  <si>
    <t>Secondo270</t>
  </si>
  <si>
    <t>Secondo271</t>
  </si>
  <si>
    <t>Secondo272</t>
  </si>
  <si>
    <t>Secondo273</t>
  </si>
  <si>
    <t>Secondo274</t>
  </si>
  <si>
    <t>Secondo275</t>
  </si>
  <si>
    <t>Secondo276</t>
  </si>
  <si>
    <t>Secondo277</t>
  </si>
  <si>
    <t>Secondo278</t>
  </si>
  <si>
    <t>Secondo279</t>
  </si>
  <si>
    <t>Secondo280</t>
  </si>
  <si>
    <t>Secondo281</t>
  </si>
  <si>
    <t>Secondo282</t>
  </si>
  <si>
    <t>Secondo283</t>
  </si>
  <si>
    <t>Secondo284</t>
  </si>
  <si>
    <t>Secondo285</t>
  </si>
  <si>
    <t>Secondo286</t>
  </si>
  <si>
    <t>Secondo287</t>
  </si>
  <si>
    <t>Secondo288</t>
  </si>
  <si>
    <t>Secondo289</t>
  </si>
  <si>
    <t>Secondo290</t>
  </si>
  <si>
    <t>Secondo291</t>
  </si>
  <si>
    <t>Secondo292</t>
  </si>
  <si>
    <t>Secondo293</t>
  </si>
  <si>
    <t>Secondo294</t>
  </si>
  <si>
    <t>Secondo295</t>
  </si>
  <si>
    <t>Secondo296</t>
  </si>
  <si>
    <t>Secondo297</t>
  </si>
  <si>
    <t>Secondo298</t>
  </si>
  <si>
    <t>Secondo299</t>
  </si>
  <si>
    <t>Secondo300</t>
  </si>
  <si>
    <t>Secondo301</t>
  </si>
  <si>
    <t>Secondo302</t>
  </si>
  <si>
    <t>Secondo303</t>
  </si>
  <si>
    <t>Secondo304</t>
  </si>
  <si>
    <t>Secondo305</t>
  </si>
  <si>
    <t>Secondo306</t>
  </si>
  <si>
    <t>Secondo307</t>
  </si>
  <si>
    <t>Secondo308</t>
  </si>
  <si>
    <t>Secondo309</t>
  </si>
  <si>
    <t>Secondo310</t>
  </si>
  <si>
    <t>Secondo311</t>
  </si>
  <si>
    <t>Secondo312</t>
  </si>
  <si>
    <t>Secondo313</t>
  </si>
  <si>
    <t>Secondo314</t>
  </si>
  <si>
    <t>Secondo315</t>
  </si>
  <si>
    <t>Secondo316</t>
  </si>
  <si>
    <t>Secondo317</t>
  </si>
  <si>
    <t>Secondo318</t>
  </si>
  <si>
    <t>Secondo319</t>
  </si>
  <si>
    <t>Secondo320</t>
  </si>
  <si>
    <t>Secondo321</t>
  </si>
  <si>
    <t>Secondo322</t>
  </si>
  <si>
    <t>Secondo323</t>
  </si>
  <si>
    <t>Secondo324</t>
  </si>
  <si>
    <t>Secondo325</t>
  </si>
  <si>
    <t>Secondo326</t>
  </si>
  <si>
    <t>Secondo327</t>
  </si>
  <si>
    <t>Secondo328</t>
  </si>
  <si>
    <t>Secondo329</t>
  </si>
  <si>
    <t>Secondo330</t>
  </si>
  <si>
    <t>Secondo331</t>
  </si>
  <si>
    <t>Secondo332</t>
  </si>
  <si>
    <t>Secondo333</t>
  </si>
  <si>
    <t>Secondo334</t>
  </si>
  <si>
    <t>Secondo335</t>
  </si>
  <si>
    <t>Secondo336</t>
  </si>
  <si>
    <t>Secondo337</t>
  </si>
  <si>
    <t>Secondo338</t>
  </si>
  <si>
    <t>Secondo339</t>
  </si>
  <si>
    <t>Secondo340</t>
  </si>
  <si>
    <t>Secondo341</t>
  </si>
  <si>
    <t>Secondo342</t>
  </si>
  <si>
    <t>Secondo343</t>
  </si>
  <si>
    <t>Secondo344</t>
  </si>
  <si>
    <t>Secondo345</t>
  </si>
  <si>
    <t>Secondo346</t>
  </si>
  <si>
    <t>Secondo347</t>
  </si>
  <si>
    <t>Secondo348</t>
  </si>
  <si>
    <t>Secondo349</t>
  </si>
  <si>
    <t>Secondo350</t>
  </si>
  <si>
    <t>Secondo351</t>
  </si>
  <si>
    <t>Secondo352</t>
  </si>
  <si>
    <t>Secondo353</t>
  </si>
  <si>
    <t>Secondo354</t>
  </si>
  <si>
    <t>Secondo355</t>
  </si>
  <si>
    <t>Secondo356</t>
  </si>
  <si>
    <t>Secondo357</t>
  </si>
  <si>
    <t>Secondo358</t>
  </si>
  <si>
    <t>Secondo359</t>
  </si>
  <si>
    <t>Secondo360</t>
  </si>
  <si>
    <t>Terzo1</t>
  </si>
  <si>
    <t>Terzo2</t>
  </si>
  <si>
    <t>Terzo3</t>
  </si>
  <si>
    <t>Terzo4</t>
  </si>
  <si>
    <t>Terzo5</t>
  </si>
  <si>
    <t>Terzo6</t>
  </si>
  <si>
    <t>Terzo7</t>
  </si>
  <si>
    <t>Terzo8</t>
  </si>
  <si>
    <t>Terzo9</t>
  </si>
  <si>
    <t>Terzo10</t>
  </si>
  <si>
    <t>Terzo11</t>
  </si>
  <si>
    <t>Terzo12</t>
  </si>
  <si>
    <t>Terzo13</t>
  </si>
  <si>
    <t>Terzo14</t>
  </si>
  <si>
    <t>Terzo15</t>
  </si>
  <si>
    <t>Terzo16</t>
  </si>
  <si>
    <t>Terzo17</t>
  </si>
  <si>
    <t>Terzo18</t>
  </si>
  <si>
    <t>Terzo19</t>
  </si>
  <si>
    <t>Terzo20</t>
  </si>
  <si>
    <t>Terzo21</t>
  </si>
  <si>
    <t>Terzo22</t>
  </si>
  <si>
    <t>Terzo23</t>
  </si>
  <si>
    <t>Terzo24</t>
  </si>
  <si>
    <t>Terzo25</t>
  </si>
  <si>
    <t>Terzo26</t>
  </si>
  <si>
    <t>Terzo27</t>
  </si>
  <si>
    <t>Terzo28</t>
  </si>
  <si>
    <t>Terzo29</t>
  </si>
  <si>
    <t>Terzo30</t>
  </si>
  <si>
    <t>Terzo31</t>
  </si>
  <si>
    <t>Terzo32</t>
  </si>
  <si>
    <t>Terzo33</t>
  </si>
  <si>
    <t>Terzo34</t>
  </si>
  <si>
    <t>Terzo35</t>
  </si>
  <si>
    <t>Terzo36</t>
  </si>
  <si>
    <t>Terzo37</t>
  </si>
  <si>
    <t>Terzo38</t>
  </si>
  <si>
    <t>Terzo39</t>
  </si>
  <si>
    <t>Terzo40</t>
  </si>
  <si>
    <t>Terzo41</t>
  </si>
  <si>
    <t>Terzo42</t>
  </si>
  <si>
    <t>Terzo43</t>
  </si>
  <si>
    <t>Terzo44</t>
  </si>
  <si>
    <t>Terzo45</t>
  </si>
  <si>
    <t>Terzo46</t>
  </si>
  <si>
    <t>Terzo47</t>
  </si>
  <si>
    <t>Terzo48</t>
  </si>
  <si>
    <t>Terzo49</t>
  </si>
  <si>
    <t>Terzo50</t>
  </si>
  <si>
    <t>Terzo51</t>
  </si>
  <si>
    <t>Terzo52</t>
  </si>
  <si>
    <t>Terzo53</t>
  </si>
  <si>
    <t>Terzo54</t>
  </si>
  <si>
    <t>Terzo55</t>
  </si>
  <si>
    <t>Terzo56</t>
  </si>
  <si>
    <t>Terzo57</t>
  </si>
  <si>
    <t>Terzo58</t>
  </si>
  <si>
    <t>Terzo59</t>
  </si>
  <si>
    <t>Terzo60</t>
  </si>
  <si>
    <t>Terzo61</t>
  </si>
  <si>
    <t>Terzo62</t>
  </si>
  <si>
    <t>Terzo63</t>
  </si>
  <si>
    <t>Terzo64</t>
  </si>
  <si>
    <t>Terzo65</t>
  </si>
  <si>
    <t>Terzo66</t>
  </si>
  <si>
    <t>Terzo67</t>
  </si>
  <si>
    <t>Terzo68</t>
  </si>
  <si>
    <t>Terzo69</t>
  </si>
  <si>
    <t>Terzo70</t>
  </si>
  <si>
    <t>Terzo71</t>
  </si>
  <si>
    <t>Terzo72</t>
  </si>
  <si>
    <t>Terzo73</t>
  </si>
  <si>
    <t>Terzo74</t>
  </si>
  <si>
    <t>Terzo75</t>
  </si>
  <si>
    <t>Terzo76</t>
  </si>
  <si>
    <t>Terzo77</t>
  </si>
  <si>
    <t>Terzo78</t>
  </si>
  <si>
    <t>Terzo79</t>
  </si>
  <si>
    <t>Terzo80</t>
  </si>
  <si>
    <t>Terzo81</t>
  </si>
  <si>
    <t>Terzo82</t>
  </si>
  <si>
    <t>Terzo83</t>
  </si>
  <si>
    <t>Terzo84</t>
  </si>
  <si>
    <t>Terzo85</t>
  </si>
  <si>
    <t>Terzo86</t>
  </si>
  <si>
    <t>Terzo87</t>
  </si>
  <si>
    <t>Terzo88</t>
  </si>
  <si>
    <t>Terzo89</t>
  </si>
  <si>
    <t>Terzo90</t>
  </si>
  <si>
    <t>Terzo91</t>
  </si>
  <si>
    <t>Terzo92</t>
  </si>
  <si>
    <t>Terzo93</t>
  </si>
  <si>
    <t>Terzo94</t>
  </si>
  <si>
    <t>Terzo95</t>
  </si>
  <si>
    <t>Terzo96</t>
  </si>
  <si>
    <t>Terzo97</t>
  </si>
  <si>
    <t>Terzo98</t>
  </si>
  <si>
    <t>Terzo99</t>
  </si>
  <si>
    <t>Terzo100</t>
  </si>
  <si>
    <t>Terzo101</t>
  </si>
  <si>
    <t>Terzo102</t>
  </si>
  <si>
    <t>Terzo103</t>
  </si>
  <si>
    <t>Terzo104</t>
  </si>
  <si>
    <t>Terzo105</t>
  </si>
  <si>
    <t>Terzo106</t>
  </si>
  <si>
    <t>Terzo107</t>
  </si>
  <si>
    <t>Terzo108</t>
  </si>
  <si>
    <t>Terzo109</t>
  </si>
  <si>
    <t>Terzo110</t>
  </si>
  <si>
    <t>Terzo111</t>
  </si>
  <si>
    <t>Terzo112</t>
  </si>
  <si>
    <t>Terzo113</t>
  </si>
  <si>
    <t>Terzo114</t>
  </si>
  <si>
    <t>Terzo115</t>
  </si>
  <si>
    <t>Terzo116</t>
  </si>
  <si>
    <t>Terzo117</t>
  </si>
  <si>
    <t>Terzo118</t>
  </si>
  <si>
    <t>Terzo119</t>
  </si>
  <si>
    <t>Terzo120</t>
  </si>
  <si>
    <t>Terzo121</t>
  </si>
  <si>
    <t>Terzo122</t>
  </si>
  <si>
    <t>Terzo123</t>
  </si>
  <si>
    <t>Terzo124</t>
  </si>
  <si>
    <t>Terzo125</t>
  </si>
  <si>
    <t>Terzo126</t>
  </si>
  <si>
    <t>Terzo127</t>
  </si>
  <si>
    <t>Terzo128</t>
  </si>
  <si>
    <t>Terzo129</t>
  </si>
  <si>
    <t>Terzo130</t>
  </si>
  <si>
    <t>Terzo131</t>
  </si>
  <si>
    <t>Terzo132</t>
  </si>
  <si>
    <t>Terzo133</t>
  </si>
  <si>
    <t>Terzo134</t>
  </si>
  <si>
    <t>Terzo135</t>
  </si>
  <si>
    <t>Terzo136</t>
  </si>
  <si>
    <t>Terzo137</t>
  </si>
  <si>
    <t>Terzo138</t>
  </si>
  <si>
    <t>Terzo139</t>
  </si>
  <si>
    <t>Terzo140</t>
  </si>
  <si>
    <t>Terzo141</t>
  </si>
  <si>
    <t>Terzo142</t>
  </si>
  <si>
    <t>Terzo143</t>
  </si>
  <si>
    <t>Terzo144</t>
  </si>
  <si>
    <t>Terzo145</t>
  </si>
  <si>
    <t>Terzo146</t>
  </si>
  <si>
    <t>Terzo147</t>
  </si>
  <si>
    <t>Terzo148</t>
  </si>
  <si>
    <t>Terzo149</t>
  </si>
  <si>
    <t>Terzo150</t>
  </si>
  <si>
    <t>Terzo151</t>
  </si>
  <si>
    <t>Terzo152</t>
  </si>
  <si>
    <t>Terzo153</t>
  </si>
  <si>
    <t>Terzo154</t>
  </si>
  <si>
    <t>Terzo155</t>
  </si>
  <si>
    <t>Terzo156</t>
  </si>
  <si>
    <t>Terzo157</t>
  </si>
  <si>
    <t>Terzo158</t>
  </si>
  <si>
    <t>Terzo159</t>
  </si>
  <si>
    <t>Terzo160</t>
  </si>
  <si>
    <t>Terzo161</t>
  </si>
  <si>
    <t>Terzo162</t>
  </si>
  <si>
    <t>Terzo163</t>
  </si>
  <si>
    <t>Terzo164</t>
  </si>
  <si>
    <t>Terzo165</t>
  </si>
  <si>
    <t>Terzo166</t>
  </si>
  <si>
    <t>Terzo167</t>
  </si>
  <si>
    <t>Terzo168</t>
  </si>
  <si>
    <t>Terzo169</t>
  </si>
  <si>
    <t>Terzo170</t>
  </si>
  <si>
    <t>Terzo171</t>
  </si>
  <si>
    <t>Terzo172</t>
  </si>
  <si>
    <t>Terzo173</t>
  </si>
  <si>
    <t>Terzo174</t>
  </si>
  <si>
    <t>Terzo175</t>
  </si>
  <si>
    <t>Terzo176</t>
  </si>
  <si>
    <t>Terzo177</t>
  </si>
  <si>
    <t>Terzo178</t>
  </si>
  <si>
    <t>Terzo179</t>
  </si>
  <si>
    <t>Terzo180</t>
  </si>
  <si>
    <t>Terzo181</t>
  </si>
  <si>
    <t>Terzo182</t>
  </si>
  <si>
    <t>Terzo183</t>
  </si>
  <si>
    <t>Terzo184</t>
  </si>
  <si>
    <t>Terzo185</t>
  </si>
  <si>
    <t>Terzo186</t>
  </si>
  <si>
    <t>Terzo187</t>
  </si>
  <si>
    <t>Terzo188</t>
  </si>
  <si>
    <t>Terzo189</t>
  </si>
  <si>
    <t>Terzo190</t>
  </si>
  <si>
    <t>Terzo191</t>
  </si>
  <si>
    <t>Terzo192</t>
  </si>
  <si>
    <t>Terzo193</t>
  </si>
  <si>
    <t>Terzo194</t>
  </si>
  <si>
    <t>Terzo195</t>
  </si>
  <si>
    <t>Terzo196</t>
  </si>
  <si>
    <t>Terzo197</t>
  </si>
  <si>
    <t>Terzo198</t>
  </si>
  <si>
    <t>Terzo199</t>
  </si>
  <si>
    <t>Terzo200</t>
  </si>
  <si>
    <t>Terzo201</t>
  </si>
  <si>
    <t>Terzo202</t>
  </si>
  <si>
    <t>Terzo203</t>
  </si>
  <si>
    <t>Terzo204</t>
  </si>
  <si>
    <t>Terzo205</t>
  </si>
  <si>
    <t>Terzo206</t>
  </si>
  <si>
    <t>Terzo207</t>
  </si>
  <si>
    <t>Terzo208</t>
  </si>
  <si>
    <t>Terzo209</t>
  </si>
  <si>
    <t>Terzo210</t>
  </si>
  <si>
    <t>Terzo211</t>
  </si>
  <si>
    <t>Terzo212</t>
  </si>
  <si>
    <t>Terzo213</t>
  </si>
  <si>
    <t>Terzo214</t>
  </si>
  <si>
    <t>Terzo215</t>
  </si>
  <si>
    <t>Terzo216</t>
  </si>
  <si>
    <t>Terzo217</t>
  </si>
  <si>
    <t>Terzo218</t>
  </si>
  <si>
    <t>Terzo219</t>
  </si>
  <si>
    <t>Terzo220</t>
  </si>
  <si>
    <t>Terzo221</t>
  </si>
  <si>
    <t>Terzo222</t>
  </si>
  <si>
    <t>Terzo223</t>
  </si>
  <si>
    <t>Terzo224</t>
  </si>
  <si>
    <t>Terzo225</t>
  </si>
  <si>
    <t>Terzo226</t>
  </si>
  <si>
    <t>Terzo227</t>
  </si>
  <si>
    <t>Terzo228</t>
  </si>
  <si>
    <t>Terzo229</t>
  </si>
  <si>
    <t>Terzo230</t>
  </si>
  <si>
    <t>Terzo231</t>
  </si>
  <si>
    <t>Terzo232</t>
  </si>
  <si>
    <t>Terzo233</t>
  </si>
  <si>
    <t>Terzo234</t>
  </si>
  <si>
    <t>Terzo235</t>
  </si>
  <si>
    <t>Terzo236</t>
  </si>
  <si>
    <t>Terzo237</t>
  </si>
  <si>
    <t>Terzo238</t>
  </si>
  <si>
    <t>Terzo239</t>
  </si>
  <si>
    <t>Terzo240</t>
  </si>
  <si>
    <t>Terzo241</t>
  </si>
  <si>
    <t>Terzo242</t>
  </si>
  <si>
    <t>Terzo243</t>
  </si>
  <si>
    <t>Terzo244</t>
  </si>
  <si>
    <t>Terzo245</t>
  </si>
  <si>
    <t>Terzo246</t>
  </si>
  <si>
    <t>Terzo247</t>
  </si>
  <si>
    <t>Terzo248</t>
  </si>
  <si>
    <t>Terzo249</t>
  </si>
  <si>
    <t>Terzo250</t>
  </si>
  <si>
    <t>Terzo251</t>
  </si>
  <si>
    <t>Terzo252</t>
  </si>
  <si>
    <t>Terzo253</t>
  </si>
  <si>
    <t>Terzo254</t>
  </si>
  <si>
    <t>Terzo255</t>
  </si>
  <si>
    <t>Terzo256</t>
  </si>
  <si>
    <t>Terzo257</t>
  </si>
  <si>
    <t>Terzo258</t>
  </si>
  <si>
    <t>Terzo259</t>
  </si>
  <si>
    <t>Terzo260</t>
  </si>
  <si>
    <t>Terzo261</t>
  </si>
  <si>
    <t>Terzo262</t>
  </si>
  <si>
    <t>Terzo263</t>
  </si>
  <si>
    <t>Terzo264</t>
  </si>
  <si>
    <t>Terzo265</t>
  </si>
  <si>
    <t>Terzo266</t>
  </si>
  <si>
    <t>Terzo267</t>
  </si>
  <si>
    <t>Terzo268</t>
  </si>
  <si>
    <t>Terzo269</t>
  </si>
  <si>
    <t>Terzo270</t>
  </si>
  <si>
    <t>Terzo271</t>
  </si>
  <si>
    <t>Terzo272</t>
  </si>
  <si>
    <t>Terzo273</t>
  </si>
  <si>
    <t>Terzo274</t>
  </si>
  <si>
    <t>Terzo275</t>
  </si>
  <si>
    <t>Terzo276</t>
  </si>
  <si>
    <t>Terzo277</t>
  </si>
  <si>
    <t>Terzo278</t>
  </si>
  <si>
    <t>Terzo279</t>
  </si>
  <si>
    <t>Terzo280</t>
  </si>
  <si>
    <t>Terzo281</t>
  </si>
  <si>
    <t>Terzo282</t>
  </si>
  <si>
    <t>Terzo283</t>
  </si>
  <si>
    <t>Terzo284</t>
  </si>
  <si>
    <t>Terzo285</t>
  </si>
  <si>
    <t>Terzo286</t>
  </si>
  <si>
    <t>Terzo287</t>
  </si>
  <si>
    <t>Terzo288</t>
  </si>
  <si>
    <t>Terzo289</t>
  </si>
  <si>
    <t>Terzo290</t>
  </si>
  <si>
    <t>Terzo291</t>
  </si>
  <si>
    <t>Terzo292</t>
  </si>
  <si>
    <t>Terzo293</t>
  </si>
  <si>
    <t>Terzo294</t>
  </si>
  <si>
    <t>Terzo295</t>
  </si>
  <si>
    <t>Terzo296</t>
  </si>
  <si>
    <t>Terzo297</t>
  </si>
  <si>
    <t>Terzo298</t>
  </si>
  <si>
    <t>Terzo299</t>
  </si>
  <si>
    <t>Terzo300</t>
  </si>
  <si>
    <t>Terzo301</t>
  </si>
  <si>
    <t>Terzo302</t>
  </si>
  <si>
    <t>Terzo303</t>
  </si>
  <si>
    <t>Terzo304</t>
  </si>
  <si>
    <t>Terzo305</t>
  </si>
  <si>
    <t>Terzo306</t>
  </si>
  <si>
    <t>Terzo307</t>
  </si>
  <si>
    <t>Terzo308</t>
  </si>
  <si>
    <t>Terzo309</t>
  </si>
  <si>
    <t>Terzo310</t>
  </si>
  <si>
    <t>Terzo311</t>
  </si>
  <si>
    <t>Terzo312</t>
  </si>
  <si>
    <t>Terzo313</t>
  </si>
  <si>
    <t>Terzo314</t>
  </si>
  <si>
    <t>Terzo315</t>
  </si>
  <si>
    <t>Terzo316</t>
  </si>
  <si>
    <t>Terzo317</t>
  </si>
  <si>
    <t>Terzo318</t>
  </si>
  <si>
    <t>Terzo319</t>
  </si>
  <si>
    <t>Terzo320</t>
  </si>
  <si>
    <t>Terzo321</t>
  </si>
  <si>
    <t>Terzo322</t>
  </si>
  <si>
    <t>Terzo323</t>
  </si>
  <si>
    <t>Terzo324</t>
  </si>
  <si>
    <t>Terzo325</t>
  </si>
  <si>
    <t>Terzo326</t>
  </si>
  <si>
    <t>Terzo327</t>
  </si>
  <si>
    <t>Terzo328</t>
  </si>
  <si>
    <t>Terzo329</t>
  </si>
  <si>
    <t>Terzo330</t>
  </si>
  <si>
    <t>Terzo331</t>
  </si>
  <si>
    <t>Terzo332</t>
  </si>
  <si>
    <t>Terzo333</t>
  </si>
  <si>
    <t>Terzo334</t>
  </si>
  <si>
    <t>Terzo335</t>
  </si>
  <si>
    <t>Terzo336</t>
  </si>
  <si>
    <t>Terzo337</t>
  </si>
  <si>
    <t>Terzo338</t>
  </si>
  <si>
    <t>Terzo339</t>
  </si>
  <si>
    <t>Terzo340</t>
  </si>
  <si>
    <t>Terzo341</t>
  </si>
  <si>
    <t>Terzo342</t>
  </si>
  <si>
    <t>Terzo343</t>
  </si>
  <si>
    <t>Terzo344</t>
  </si>
  <si>
    <t>Terzo345</t>
  </si>
  <si>
    <t>Terzo346</t>
  </si>
  <si>
    <t>Terzo347</t>
  </si>
  <si>
    <t>Terzo348</t>
  </si>
  <si>
    <t>Terzo349</t>
  </si>
  <si>
    <t>Terzo350</t>
  </si>
  <si>
    <t>Terzo351</t>
  </si>
  <si>
    <t>Terzo352</t>
  </si>
  <si>
    <t>Terzo353</t>
  </si>
  <si>
    <t>Terzo354</t>
  </si>
  <si>
    <t>Terzo355</t>
  </si>
  <si>
    <t>Terzo356</t>
  </si>
  <si>
    <t>Terzo357</t>
  </si>
  <si>
    <t>Terzo358</t>
  </si>
  <si>
    <t>Terzo359</t>
  </si>
  <si>
    <t>Terzo360</t>
  </si>
  <si>
    <t>Incolonnamento generale</t>
  </si>
  <si>
    <t>Ia.1</t>
  </si>
  <si>
    <t>Ia.2</t>
  </si>
  <si>
    <t>Ia.3</t>
  </si>
  <si>
    <t>Ia.4</t>
  </si>
  <si>
    <t>Ia.5</t>
  </si>
  <si>
    <t>Ia.6</t>
  </si>
  <si>
    <t>Ia.7</t>
  </si>
  <si>
    <t>Ia.8</t>
  </si>
  <si>
    <t>Ia.9</t>
  </si>
  <si>
    <t>Ia.10</t>
  </si>
  <si>
    <t>Ia.11</t>
  </si>
  <si>
    <t>Ia.12</t>
  </si>
  <si>
    <t>Ia.13</t>
  </si>
  <si>
    <t>Ia.14</t>
  </si>
  <si>
    <t>Ia.15</t>
  </si>
  <si>
    <t>Ia.16</t>
  </si>
  <si>
    <t>Ia.17</t>
  </si>
  <si>
    <t>Ia.18</t>
  </si>
  <si>
    <t>Ia.19</t>
  </si>
  <si>
    <t>Ia.20</t>
  </si>
  <si>
    <t>Ia.21</t>
  </si>
  <si>
    <t>Ia.22</t>
  </si>
  <si>
    <t>Ia.23</t>
  </si>
  <si>
    <t>Ia.24</t>
  </si>
  <si>
    <t>Ia.25</t>
  </si>
  <si>
    <t>Ia.26</t>
  </si>
  <si>
    <t>Ia.27</t>
  </si>
  <si>
    <t>Ia.28</t>
  </si>
  <si>
    <t>Ia.29</t>
  </si>
  <si>
    <t>Ia.30</t>
  </si>
  <si>
    <t>Ia.31</t>
  </si>
  <si>
    <t>Ia.32</t>
  </si>
  <si>
    <t>Ia.33</t>
  </si>
  <si>
    <t>Ia.34</t>
  </si>
  <si>
    <t>Ia.35</t>
  </si>
  <si>
    <t>Ia.36</t>
  </si>
  <si>
    <t>Ia.37</t>
  </si>
  <si>
    <t>Ia.38</t>
  </si>
  <si>
    <t>Ia.39</t>
  </si>
  <si>
    <t>Ia.40</t>
  </si>
  <si>
    <t>Ia.41</t>
  </si>
  <si>
    <t>Ia.42</t>
  </si>
  <si>
    <t>Ia.43</t>
  </si>
  <si>
    <t>Ia.44</t>
  </si>
  <si>
    <t>Ia.45</t>
  </si>
  <si>
    <t>Ia.46</t>
  </si>
  <si>
    <t>Ia.47</t>
  </si>
  <si>
    <t>Ia.48</t>
  </si>
  <si>
    <t>Ia.49</t>
  </si>
  <si>
    <t>Ia.50</t>
  </si>
  <si>
    <t>Ia.51</t>
  </si>
  <si>
    <t>Ia.52</t>
  </si>
  <si>
    <t>Ia.53</t>
  </si>
  <si>
    <t>Ia.54</t>
  </si>
  <si>
    <t>Ia.55</t>
  </si>
  <si>
    <t>Ia.56</t>
  </si>
  <si>
    <t>Ia.57</t>
  </si>
  <si>
    <t>Ia.58</t>
  </si>
  <si>
    <t>Ia.59</t>
  </si>
  <si>
    <t>Ia.60</t>
  </si>
  <si>
    <t>Ia.61</t>
  </si>
  <si>
    <t>Ia.62</t>
  </si>
  <si>
    <t>Ia.63</t>
  </si>
  <si>
    <t>Ia.64</t>
  </si>
  <si>
    <t>Ia.65</t>
  </si>
  <si>
    <t>Ia.66</t>
  </si>
  <si>
    <t>Ia.67</t>
  </si>
  <si>
    <t>Ia.68</t>
  </si>
  <si>
    <t>Ia.69</t>
  </si>
  <si>
    <t>Ia.70</t>
  </si>
  <si>
    <t>Ia.71</t>
  </si>
  <si>
    <t>Ia.72</t>
  </si>
  <si>
    <t>Ia.73</t>
  </si>
  <si>
    <t>Ia.74</t>
  </si>
  <si>
    <t>Ia.75</t>
  </si>
  <si>
    <t>Ia.76</t>
  </si>
  <si>
    <t>Ia.77</t>
  </si>
  <si>
    <t>Ia.78</t>
  </si>
  <si>
    <t>Ia.79</t>
  </si>
  <si>
    <t>Ia.80</t>
  </si>
  <si>
    <t>Ia.81</t>
  </si>
  <si>
    <t>Ia.82</t>
  </si>
  <si>
    <t>Ia.83</t>
  </si>
  <si>
    <t>Ia.84</t>
  </si>
  <si>
    <t>Ia.85</t>
  </si>
  <si>
    <t>Ia.86</t>
  </si>
  <si>
    <t>Ia.87</t>
  </si>
  <si>
    <t>Ia.88</t>
  </si>
  <si>
    <t>Ia.89</t>
  </si>
  <si>
    <t>Ia.90</t>
  </si>
  <si>
    <t>Ia.91</t>
  </si>
  <si>
    <t>Ia.92</t>
  </si>
  <si>
    <t>Ia.93</t>
  </si>
  <si>
    <t>Ia.94</t>
  </si>
  <si>
    <t>Ia.95</t>
  </si>
  <si>
    <t>Ia.96</t>
  </si>
  <si>
    <t>Ia.97</t>
  </si>
  <si>
    <t>Ia.98</t>
  </si>
  <si>
    <t>Ia.99</t>
  </si>
  <si>
    <t>Ia.100</t>
  </si>
  <si>
    <t>Ia.101</t>
  </si>
  <si>
    <t>Ia.102</t>
  </si>
  <si>
    <t>Ia.103</t>
  </si>
  <si>
    <t>Ia.104</t>
  </si>
  <si>
    <t>Ia.105</t>
  </si>
  <si>
    <t>Ia.106</t>
  </si>
  <si>
    <t>Ia.107</t>
  </si>
  <si>
    <t>Ia.108</t>
  </si>
  <si>
    <t>Ia.109</t>
  </si>
  <si>
    <t>Ia.110</t>
  </si>
  <si>
    <t>Ia.111</t>
  </si>
  <si>
    <t>Ia.112</t>
  </si>
  <si>
    <t>Ia.113</t>
  </si>
  <si>
    <t>Ia.114</t>
  </si>
  <si>
    <t>Ia.115</t>
  </si>
  <si>
    <t>Ia.116</t>
  </si>
  <si>
    <t>Ia.117</t>
  </si>
  <si>
    <t>Ia.118</t>
  </si>
  <si>
    <t>Ia.119</t>
  </si>
  <si>
    <t>Ia.120</t>
  </si>
  <si>
    <t>Ib.1</t>
  </si>
  <si>
    <t>Ib.2</t>
  </si>
  <si>
    <t>Ib.3</t>
  </si>
  <si>
    <t>Ib.4</t>
  </si>
  <si>
    <t>Ib.5</t>
  </si>
  <si>
    <t>Ib.6</t>
  </si>
  <si>
    <t>Ib.7</t>
  </si>
  <si>
    <t>Ib.8</t>
  </si>
  <si>
    <t>Ib.9</t>
  </si>
  <si>
    <t>Ib.10</t>
  </si>
  <si>
    <t>Ib.11</t>
  </si>
  <si>
    <t>Ib.12</t>
  </si>
  <si>
    <t>Ib.13</t>
  </si>
  <si>
    <t>Ib.14</t>
  </si>
  <si>
    <t>Ib.15</t>
  </si>
  <si>
    <t>Ib.16</t>
  </si>
  <si>
    <t>Ib.17</t>
  </si>
  <si>
    <t>Ib.18</t>
  </si>
  <si>
    <t>Ib.19</t>
  </si>
  <si>
    <t>Ib.20</t>
  </si>
  <si>
    <t>Ib.21</t>
  </si>
  <si>
    <t>Ib.22</t>
  </si>
  <si>
    <t>Ib.23</t>
  </si>
  <si>
    <t>Ib.24</t>
  </si>
  <si>
    <t>Ib.25</t>
  </si>
  <si>
    <t>Ib.26</t>
  </si>
  <si>
    <t>Ib.27</t>
  </si>
  <si>
    <t>Ib.28</t>
  </si>
  <si>
    <t>Ib.29</t>
  </si>
  <si>
    <t>Ib.30</t>
  </si>
  <si>
    <t>Ib.31</t>
  </si>
  <si>
    <t>Ib.32</t>
  </si>
  <si>
    <t>Ib.33</t>
  </si>
  <si>
    <t>Ib.34</t>
  </si>
  <si>
    <t>Ib.35</t>
  </si>
  <si>
    <t>Ib.36</t>
  </si>
  <si>
    <t>Ib.37</t>
  </si>
  <si>
    <t>Ib.38</t>
  </si>
  <si>
    <t>Ib.39</t>
  </si>
  <si>
    <t>Ib.40</t>
  </si>
  <si>
    <t>Ib.41</t>
  </si>
  <si>
    <t>Ib.42</t>
  </si>
  <si>
    <t>Ib.43</t>
  </si>
  <si>
    <t>Ib.44</t>
  </si>
  <si>
    <t>Ib.45</t>
  </si>
  <si>
    <t>Ib.46</t>
  </si>
  <si>
    <t>Ib.47</t>
  </si>
  <si>
    <t>Ib.48</t>
  </si>
  <si>
    <t>Ib.49</t>
  </si>
  <si>
    <t>Ib.50</t>
  </si>
  <si>
    <t>Ib.51</t>
  </si>
  <si>
    <t>Ib.52</t>
  </si>
  <si>
    <t>Ib.53</t>
  </si>
  <si>
    <t>Ib.54</t>
  </si>
  <si>
    <t>Ib.55</t>
  </si>
  <si>
    <t>Ib.56</t>
  </si>
  <si>
    <t>Ib.57</t>
  </si>
  <si>
    <t>Ib.58</t>
  </si>
  <si>
    <t>Ib.59</t>
  </si>
  <si>
    <t>Ib.60</t>
  </si>
  <si>
    <t>Ib.61</t>
  </si>
  <si>
    <t>Ib.62</t>
  </si>
  <si>
    <t>Ib.63</t>
  </si>
  <si>
    <t>Ib.64</t>
  </si>
  <si>
    <t>Ib.65</t>
  </si>
  <si>
    <t>Ib.66</t>
  </si>
  <si>
    <t>Ib.67</t>
  </si>
  <si>
    <t>Ib.68</t>
  </si>
  <si>
    <t>Ib.69</t>
  </si>
  <si>
    <t>Ib.70</t>
  </si>
  <si>
    <t>Ib.71</t>
  </si>
  <si>
    <t>Ib.72</t>
  </si>
  <si>
    <t>Ib.73</t>
  </si>
  <si>
    <t>Ib.74</t>
  </si>
  <si>
    <t>Ib.75</t>
  </si>
  <si>
    <t>Ib.76</t>
  </si>
  <si>
    <t>Ib.77</t>
  </si>
  <si>
    <t>Ib.78</t>
  </si>
  <si>
    <t>Ib.79</t>
  </si>
  <si>
    <t>Ib.80</t>
  </si>
  <si>
    <t>Ib.81</t>
  </si>
  <si>
    <t>Ib.82</t>
  </si>
  <si>
    <t>Ib.83</t>
  </si>
  <si>
    <t>Ib.84</t>
  </si>
  <si>
    <t>Ib.85</t>
  </si>
  <si>
    <t>Ib.86</t>
  </si>
  <si>
    <t>Ib.87</t>
  </si>
  <si>
    <t>Ib.88</t>
  </si>
  <si>
    <t>Ib.89</t>
  </si>
  <si>
    <t>Ib.90</t>
  </si>
  <si>
    <t>Ib.91</t>
  </si>
  <si>
    <t>Ib.92</t>
  </si>
  <si>
    <t>Ib.93</t>
  </si>
  <si>
    <t>Ib.94</t>
  </si>
  <si>
    <t>Ib.95</t>
  </si>
  <si>
    <t>Ib.96</t>
  </si>
  <si>
    <t>Ib.97</t>
  </si>
  <si>
    <t>Ib.98</t>
  </si>
  <si>
    <t>Ib.99</t>
  </si>
  <si>
    <t>Ib.100</t>
  </si>
  <si>
    <t>Ib.101</t>
  </si>
  <si>
    <t>Ib.102</t>
  </si>
  <si>
    <t>Ib.103</t>
  </si>
  <si>
    <t>Ib.104</t>
  </si>
  <si>
    <t>Ib.105</t>
  </si>
  <si>
    <t>Ib.106</t>
  </si>
  <si>
    <t>Ib.107</t>
  </si>
  <si>
    <t>Ib.108</t>
  </si>
  <si>
    <t>Ib.109</t>
  </si>
  <si>
    <t>Ib.110</t>
  </si>
  <si>
    <t>Ib.111</t>
  </si>
  <si>
    <t>Ib.112</t>
  </si>
  <si>
    <t>Ib.113</t>
  </si>
  <si>
    <t>Ib.114</t>
  </si>
  <si>
    <t>Ib.115</t>
  </si>
  <si>
    <t>Ib.116</t>
  </si>
  <si>
    <t>Ib.117</t>
  </si>
  <si>
    <t>Ib.118</t>
  </si>
  <si>
    <t>Ib.119</t>
  </si>
  <si>
    <t>Ib.120</t>
  </si>
  <si>
    <t>Ic.1</t>
  </si>
  <si>
    <t>Ic.2</t>
  </si>
  <si>
    <t>Ic.3</t>
  </si>
  <si>
    <t>Ic.4</t>
  </si>
  <si>
    <t>Ic.5</t>
  </si>
  <si>
    <t>Ic.6</t>
  </si>
  <si>
    <t>Ic.7</t>
  </si>
  <si>
    <t>Ic.8</t>
  </si>
  <si>
    <t>Ic.9</t>
  </si>
  <si>
    <t>Ic.10</t>
  </si>
  <si>
    <t>Ic.11</t>
  </si>
  <si>
    <t>Ic.12</t>
  </si>
  <si>
    <t>Ic.13</t>
  </si>
  <si>
    <t>Ic.14</t>
  </si>
  <si>
    <t>Ic.15</t>
  </si>
  <si>
    <t>Ic.16</t>
  </si>
  <si>
    <t>Ic.17</t>
  </si>
  <si>
    <t>Ic.18</t>
  </si>
  <si>
    <t>Ic.19</t>
  </si>
  <si>
    <t>Ic.20</t>
  </si>
  <si>
    <t>Ic.21</t>
  </si>
  <si>
    <t>Ic.22</t>
  </si>
  <si>
    <t>Ic.23</t>
  </si>
  <si>
    <t>Ic.24</t>
  </si>
  <si>
    <t>Ic.25</t>
  </si>
  <si>
    <t>Ic.26</t>
  </si>
  <si>
    <t>Ic.27</t>
  </si>
  <si>
    <t>Ic.28</t>
  </si>
  <si>
    <t>Ic.29</t>
  </si>
  <si>
    <t>Ic.30</t>
  </si>
  <si>
    <t>Ic.31</t>
  </si>
  <si>
    <t>Ic.32</t>
  </si>
  <si>
    <t>Ic.33</t>
  </si>
  <si>
    <t>Ic.34</t>
  </si>
  <si>
    <t>Ic.35</t>
  </si>
  <si>
    <t>Ic.36</t>
  </si>
  <si>
    <t>Ic.37</t>
  </si>
  <si>
    <t>Ic.38</t>
  </si>
  <si>
    <t>Ic.39</t>
  </si>
  <si>
    <t>Ic.40</t>
  </si>
  <si>
    <t>Ic.41</t>
  </si>
  <si>
    <t>Ic.42</t>
  </si>
  <si>
    <t>Ic.43</t>
  </si>
  <si>
    <t>Ic.44</t>
  </si>
  <si>
    <t>Ic.45</t>
  </si>
  <si>
    <t>Ic.46</t>
  </si>
  <si>
    <t>Ic.47</t>
  </si>
  <si>
    <t>Ic.48</t>
  </si>
  <si>
    <t>Ic.49</t>
  </si>
  <si>
    <t>Ic.50</t>
  </si>
  <si>
    <t>Ic.51</t>
  </si>
  <si>
    <t>Ic.52</t>
  </si>
  <si>
    <t>Ic.53</t>
  </si>
  <si>
    <t>Ic.54</t>
  </si>
  <si>
    <t>Ic.55</t>
  </si>
  <si>
    <t>Ic.56</t>
  </si>
  <si>
    <t>Ic.57</t>
  </si>
  <si>
    <t>Ic.58</t>
  </si>
  <si>
    <t>Ic.59</t>
  </si>
  <si>
    <t>Ic.60</t>
  </si>
  <si>
    <t>Ic.61</t>
  </si>
  <si>
    <t>Ic.62</t>
  </si>
  <si>
    <t>Ic.63</t>
  </si>
  <si>
    <t>Ic.64</t>
  </si>
  <si>
    <t>Ic.65</t>
  </si>
  <si>
    <t>Ic.66</t>
  </si>
  <si>
    <t>Ic.67</t>
  </si>
  <si>
    <t>Ic.68</t>
  </si>
  <si>
    <t>Ic.69</t>
  </si>
  <si>
    <t>Ic.70</t>
  </si>
  <si>
    <t>Ic.71</t>
  </si>
  <si>
    <t>Ic.72</t>
  </si>
  <si>
    <t>Ic.73</t>
  </si>
  <si>
    <t>Ic.74</t>
  </si>
  <si>
    <t>Ic.75</t>
  </si>
  <si>
    <t>Ic.76</t>
  </si>
  <si>
    <t>Ic.77</t>
  </si>
  <si>
    <t>Ic.78</t>
  </si>
  <si>
    <t>Ic.79</t>
  </si>
  <si>
    <t>Ic.80</t>
  </si>
  <si>
    <t>Ic.81</t>
  </si>
  <si>
    <t>Ic.82</t>
  </si>
  <si>
    <t>Ic.83</t>
  </si>
  <si>
    <t>Ic.84</t>
  </si>
  <si>
    <t>Ic.85</t>
  </si>
  <si>
    <t>Ic.86</t>
  </si>
  <si>
    <t>Ic.87</t>
  </si>
  <si>
    <t>Ic.88</t>
  </si>
  <si>
    <t>Ic.89</t>
  </si>
  <si>
    <t>Ic.90</t>
  </si>
  <si>
    <t>Ic.91</t>
  </si>
  <si>
    <t>Ic.92</t>
  </si>
  <si>
    <t>Ic.93</t>
  </si>
  <si>
    <t>Ic.94</t>
  </si>
  <si>
    <t>Ic.95</t>
  </si>
  <si>
    <t>Ic.96</t>
  </si>
  <si>
    <t>Ic.97</t>
  </si>
  <si>
    <t>Ic.98</t>
  </si>
  <si>
    <t>Ic.99</t>
  </si>
  <si>
    <t>Ic.100</t>
  </si>
  <si>
    <t>Ic.101</t>
  </si>
  <si>
    <t>Ic.102</t>
  </si>
  <si>
    <t>Ic.103</t>
  </si>
  <si>
    <t>Ic.104</t>
  </si>
  <si>
    <t>Ic.105</t>
  </si>
  <si>
    <t>Ic.106</t>
  </si>
  <si>
    <t>Ic.107</t>
  </si>
  <si>
    <t>Ic.108</t>
  </si>
  <si>
    <t>Ic.109</t>
  </si>
  <si>
    <t>Ic.110</t>
  </si>
  <si>
    <t>Ic.111</t>
  </si>
  <si>
    <t>Ic.112</t>
  </si>
  <si>
    <t>Ic.113</t>
  </si>
  <si>
    <t>Ic.114</t>
  </si>
  <si>
    <t>Ic.115</t>
  </si>
  <si>
    <t>Ic.116</t>
  </si>
  <si>
    <t>Ic.117</t>
  </si>
  <si>
    <t>Ic.118</t>
  </si>
  <si>
    <t>Ic.119</t>
  </si>
  <si>
    <t>Ic.120</t>
  </si>
  <si>
    <t>IIa.3</t>
  </si>
  <si>
    <t>IIa.4</t>
  </si>
  <si>
    <t>IIa.5</t>
  </si>
  <si>
    <t>IIa.6</t>
  </si>
  <si>
    <t>IIa.7</t>
  </si>
  <si>
    <t>IIa.8</t>
  </si>
  <si>
    <t>IIa.9</t>
  </si>
  <si>
    <t>IIa.10</t>
  </si>
  <si>
    <t>IIa.11</t>
  </si>
  <si>
    <t>IIa.12</t>
  </si>
  <si>
    <t>IIa.13</t>
  </si>
  <si>
    <t>IIa.14</t>
  </si>
  <si>
    <t>IIa.15</t>
  </si>
  <si>
    <t>IIa.16</t>
  </si>
  <si>
    <t>IIa.17</t>
  </si>
  <si>
    <t>IIa.18</t>
  </si>
  <si>
    <t>IIa.19</t>
  </si>
  <si>
    <t>IIa.20</t>
  </si>
  <si>
    <t>IIa.21</t>
  </si>
  <si>
    <t>IIa.22</t>
  </si>
  <si>
    <t>IIa.23</t>
  </si>
  <si>
    <t>CONTROLLO</t>
  </si>
  <si>
    <t>Help</t>
  </si>
  <si>
    <t>IIa.24</t>
  </si>
  <si>
    <t>IIa.25</t>
  </si>
  <si>
    <t>IIa.26</t>
  </si>
  <si>
    <t>IIa.27</t>
  </si>
  <si>
    <t>IIa.28</t>
  </si>
  <si>
    <t>IIa.29</t>
  </si>
  <si>
    <t>IIa.30</t>
  </si>
  <si>
    <t>IIa.31</t>
  </si>
  <si>
    <t>IIa.32</t>
  </si>
  <si>
    <t>IIa.33</t>
  </si>
  <si>
    <t>IIa.34</t>
  </si>
  <si>
    <t>IIa.35</t>
  </si>
  <si>
    <t>IIa.36</t>
  </si>
  <si>
    <t>IIa.37</t>
  </si>
  <si>
    <t>IIa.38</t>
  </si>
  <si>
    <t>IIa.39</t>
  </si>
  <si>
    <t>IIa.40</t>
  </si>
  <si>
    <t>IIa.41</t>
  </si>
  <si>
    <t>IIa.42</t>
  </si>
  <si>
    <t>IIa.43</t>
  </si>
  <si>
    <t>IIa.44</t>
  </si>
  <si>
    <t>IIa.45</t>
  </si>
  <si>
    <t>IIa.46</t>
  </si>
  <si>
    <t>IIa.47</t>
  </si>
  <si>
    <t>IIa.48</t>
  </si>
  <si>
    <t>IIa.49</t>
  </si>
  <si>
    <t>IIa.50</t>
  </si>
  <si>
    <t>IIa.51</t>
  </si>
  <si>
    <t>IIa.52</t>
  </si>
  <si>
    <t>IIa.53</t>
  </si>
  <si>
    <t>IIa.54</t>
  </si>
  <si>
    <t>IIa.55</t>
  </si>
  <si>
    <t>IIa.56</t>
  </si>
  <si>
    <t>IIa.57</t>
  </si>
  <si>
    <t>IIa.58</t>
  </si>
  <si>
    <t>IIa.59</t>
  </si>
  <si>
    <t>IIa.60</t>
  </si>
  <si>
    <t>IIa.61</t>
  </si>
  <si>
    <t>IIa.62</t>
  </si>
  <si>
    <t>IIa.63</t>
  </si>
  <si>
    <t>IIa.64</t>
  </si>
  <si>
    <t>IIa.65</t>
  </si>
  <si>
    <t>Tavola 4</t>
  </si>
  <si>
    <t>Ordinamento finale delle Quartine in base alla Seconda Chiave</t>
  </si>
  <si>
    <t>Seconda Chiave</t>
  </si>
  <si>
    <t>Seconda  Chiave</t>
  </si>
  <si>
    <t>IIa.66</t>
  </si>
  <si>
    <t>IIa.67</t>
  </si>
  <si>
    <t>IIa.68</t>
  </si>
  <si>
    <t>IIa.69</t>
  </si>
  <si>
    <t>IIa.70</t>
  </si>
  <si>
    <t>IIa.71</t>
  </si>
  <si>
    <t>IIa.72</t>
  </si>
  <si>
    <t>IIa.73</t>
  </si>
  <si>
    <t>IIa.74</t>
  </si>
  <si>
    <t>IIa.75</t>
  </si>
  <si>
    <t>IIa.76</t>
  </si>
  <si>
    <t>IIa.77</t>
  </si>
  <si>
    <t>IIa.78</t>
  </si>
  <si>
    <t>IIa.79</t>
  </si>
  <si>
    <t>IIa.80</t>
  </si>
  <si>
    <t>IIa.81</t>
  </si>
  <si>
    <t>IIa.82</t>
  </si>
  <si>
    <t>IIa.83</t>
  </si>
  <si>
    <t>IIa.84</t>
  </si>
  <si>
    <t>IIa.85</t>
  </si>
  <si>
    <t>IIa.86</t>
  </si>
  <si>
    <t>IIa.87</t>
  </si>
  <si>
    <t>IIa.88</t>
  </si>
  <si>
    <t>IIa.89</t>
  </si>
  <si>
    <t>IIa.90</t>
  </si>
  <si>
    <t>IIa.91</t>
  </si>
  <si>
    <t>IIa.92</t>
  </si>
  <si>
    <t>IIa.93</t>
  </si>
  <si>
    <t>IIa.94</t>
  </si>
  <si>
    <t>IIa.95</t>
  </si>
  <si>
    <t>IIa.96</t>
  </si>
  <si>
    <t>IIa.97</t>
  </si>
  <si>
    <t>IIa.98</t>
  </si>
  <si>
    <t>IIa.99</t>
  </si>
  <si>
    <t>IIa.100</t>
  </si>
  <si>
    <t>IIa.101</t>
  </si>
  <si>
    <t>IIa.102</t>
  </si>
  <si>
    <t>IIa.103</t>
  </si>
  <si>
    <t>IIa.104</t>
  </si>
  <si>
    <t>IIa.105</t>
  </si>
  <si>
    <t>IIa.106</t>
  </si>
  <si>
    <t>IIa.107</t>
  </si>
  <si>
    <t>IIa.108</t>
  </si>
  <si>
    <t>IIa.109</t>
  </si>
  <si>
    <t>IIa.110</t>
  </si>
  <si>
    <t>IIa.111</t>
  </si>
  <si>
    <t>IIa.112</t>
  </si>
  <si>
    <t>IIa.113</t>
  </si>
  <si>
    <t>IIa.114</t>
  </si>
  <si>
    <t>IIa.115</t>
  </si>
  <si>
    <t>IIa.116</t>
  </si>
  <si>
    <t>IIa.117</t>
  </si>
  <si>
    <t>IIa.118</t>
  </si>
  <si>
    <t>IIa.119</t>
  </si>
  <si>
    <t>IIa.120</t>
  </si>
  <si>
    <t>IIb.1</t>
  </si>
  <si>
    <t>IIb.2</t>
  </si>
  <si>
    <t>IIb.3</t>
  </si>
  <si>
    <t>IIb.4</t>
  </si>
  <si>
    <t>IIb.5</t>
  </si>
  <si>
    <t>IIb.6</t>
  </si>
  <si>
    <t>IIb.7</t>
  </si>
  <si>
    <t>IIb.8</t>
  </si>
  <si>
    <t>IIb.9</t>
  </si>
  <si>
    <t>IIb.10</t>
  </si>
  <si>
    <t>IIb.11</t>
  </si>
  <si>
    <t>IIb.12</t>
  </si>
  <si>
    <t>IIb.13</t>
  </si>
  <si>
    <t>IIb.14</t>
  </si>
  <si>
    <t>IIb.15</t>
  </si>
  <si>
    <t>IIb.16</t>
  </si>
  <si>
    <t>IIb.17</t>
  </si>
  <si>
    <t>IIb.18</t>
  </si>
  <si>
    <t>IIb.19</t>
  </si>
  <si>
    <t>IIb.20</t>
  </si>
  <si>
    <t>IIb.21</t>
  </si>
  <si>
    <t>IIb.22</t>
  </si>
  <si>
    <t>IIb.23</t>
  </si>
  <si>
    <t>IIb.24</t>
  </si>
  <si>
    <t>IIb.25</t>
  </si>
  <si>
    <t>IIb.26</t>
  </si>
  <si>
    <t>IIb.27</t>
  </si>
  <si>
    <t>IIb.28</t>
  </si>
  <si>
    <t>IIb.29</t>
  </si>
  <si>
    <t>IIb.30</t>
  </si>
  <si>
    <t>IIb.31</t>
  </si>
  <si>
    <t>IIb.32</t>
  </si>
  <si>
    <t>IIb.33</t>
  </si>
  <si>
    <t>IIb.34</t>
  </si>
  <si>
    <t>IIb.35</t>
  </si>
  <si>
    <t>IIb.36</t>
  </si>
  <si>
    <t>IIb.37</t>
  </si>
  <si>
    <t>IIb.38</t>
  </si>
  <si>
    <t>IIb.39</t>
  </si>
  <si>
    <t>IIb.40</t>
  </si>
  <si>
    <t>IIb.41</t>
  </si>
  <si>
    <t>IIb.42</t>
  </si>
  <si>
    <t>IIb.43</t>
  </si>
  <si>
    <t>IIb.44</t>
  </si>
  <si>
    <t>IIb.45</t>
  </si>
  <si>
    <t>IIb.46</t>
  </si>
  <si>
    <t>IIb.47</t>
  </si>
  <si>
    <t>IIb.48</t>
  </si>
  <si>
    <t>IIb.49</t>
  </si>
  <si>
    <t>IIb.50</t>
  </si>
  <si>
    <t>IIb.51</t>
  </si>
  <si>
    <t>IIb.52</t>
  </si>
  <si>
    <t>IIb.53</t>
  </si>
  <si>
    <t>IIb.54</t>
  </si>
  <si>
    <t>IIb.55</t>
  </si>
  <si>
    <t>IIb.56</t>
  </si>
  <si>
    <t>IIb.57</t>
  </si>
  <si>
    <t>IIb.58</t>
  </si>
  <si>
    <t>IIb.59</t>
  </si>
  <si>
    <t>IIb.60</t>
  </si>
  <si>
    <t>IIb.61</t>
  </si>
  <si>
    <t>IIb.62</t>
  </si>
  <si>
    <t>IIb.63</t>
  </si>
  <si>
    <t>IIb.64</t>
  </si>
  <si>
    <t>IIb.65</t>
  </si>
  <si>
    <t>IIb.66</t>
  </si>
  <si>
    <t>IIb.67</t>
  </si>
  <si>
    <t>IIb.68</t>
  </si>
  <si>
    <t>IIb.69</t>
  </si>
  <si>
    <t>IIb.70</t>
  </si>
  <si>
    <t>IIb.71</t>
  </si>
  <si>
    <t>IIb.72</t>
  </si>
  <si>
    <t>IIb.73</t>
  </si>
  <si>
    <t>IIb.74</t>
  </si>
  <si>
    <t>IIb.75</t>
  </si>
  <si>
    <t>IIb.76</t>
  </si>
  <si>
    <t>IIb.77</t>
  </si>
  <si>
    <t>IIb.78</t>
  </si>
  <si>
    <t>IIb.79</t>
  </si>
  <si>
    <t>IIb.80</t>
  </si>
  <si>
    <t>IIb.81</t>
  </si>
  <si>
    <t>IIb.82</t>
  </si>
  <si>
    <t>IIb.83</t>
  </si>
  <si>
    <t>IIb.84</t>
  </si>
  <si>
    <t>IIb.85</t>
  </si>
  <si>
    <t>IIb.86</t>
  </si>
  <si>
    <t>IIb.87</t>
  </si>
  <si>
    <t>IIb.88</t>
  </si>
  <si>
    <t>IIb.89</t>
  </si>
  <si>
    <t>IIb.90</t>
  </si>
  <si>
    <t>IIb.91</t>
  </si>
  <si>
    <t>IIb.92</t>
  </si>
  <si>
    <t>IIb.93</t>
  </si>
  <si>
    <t>IIb.94</t>
  </si>
  <si>
    <t>IIb.95</t>
  </si>
  <si>
    <t>IIb.96</t>
  </si>
  <si>
    <t>IIb.97</t>
  </si>
  <si>
    <t>IIb.98</t>
  </si>
  <si>
    <t>IIb.99</t>
  </si>
  <si>
    <t>IIb.100</t>
  </si>
  <si>
    <t>IIb.101</t>
  </si>
  <si>
    <t>IIb.102</t>
  </si>
  <si>
    <t>IIb.103</t>
  </si>
  <si>
    <t>IIb.104</t>
  </si>
  <si>
    <t>IIb.105</t>
  </si>
  <si>
    <t>IIb.106</t>
  </si>
  <si>
    <t>IIb.107</t>
  </si>
  <si>
    <t>IIb.108</t>
  </si>
  <si>
    <t>IIb.109</t>
  </si>
  <si>
    <t>IIb.110</t>
  </si>
  <si>
    <t>IIb.111</t>
  </si>
  <si>
    <t>IIb.112</t>
  </si>
  <si>
    <t>IIb.113</t>
  </si>
  <si>
    <t>IIb.114</t>
  </si>
  <si>
    <t>IIb.115</t>
  </si>
  <si>
    <t>IIb.116</t>
  </si>
  <si>
    <t>IIb.117</t>
  </si>
  <si>
    <t>IIb.118</t>
  </si>
  <si>
    <t>IIb.119</t>
  </si>
  <si>
    <t>IIb.120</t>
  </si>
  <si>
    <t>IIc.1</t>
  </si>
  <si>
    <t>IIc.2</t>
  </si>
  <si>
    <t>IIc.3</t>
  </si>
  <si>
    <t>IIc.4</t>
  </si>
  <si>
    <t>IIc.5</t>
  </si>
  <si>
    <t>IIc.6</t>
  </si>
  <si>
    <t>IIc.7</t>
  </si>
  <si>
    <t>IIc.8</t>
  </si>
  <si>
    <t>IIc.9</t>
  </si>
  <si>
    <t>IIc.10</t>
  </si>
  <si>
    <t>IIc.11</t>
  </si>
  <si>
    <t>IIc.12</t>
  </si>
  <si>
    <t>IIc.13</t>
  </si>
  <si>
    <t>IIc.14</t>
  </si>
  <si>
    <t>IIc.15</t>
  </si>
  <si>
    <t>IIc.16</t>
  </si>
  <si>
    <t>IIc.17</t>
  </si>
  <si>
    <t>IIc.18</t>
  </si>
  <si>
    <t>IIc.19</t>
  </si>
  <si>
    <t>IIc.20</t>
  </si>
  <si>
    <t>IIc.21</t>
  </si>
  <si>
    <t>IIc.22</t>
  </si>
  <si>
    <t>IIc.23</t>
  </si>
  <si>
    <t>IIc.24</t>
  </si>
  <si>
    <t>IIc.25</t>
  </si>
  <si>
    <t>IIc.26</t>
  </si>
  <si>
    <t>IIc.27</t>
  </si>
  <si>
    <t>IIc.28</t>
  </si>
  <si>
    <t>IIc.29</t>
  </si>
  <si>
    <t>IIc.30</t>
  </si>
  <si>
    <t>IIc.31</t>
  </si>
  <si>
    <t>IIc.32</t>
  </si>
  <si>
    <t>IIc.33</t>
  </si>
  <si>
    <t>IIc.34</t>
  </si>
  <si>
    <t>IIc.35</t>
  </si>
  <si>
    <t>IIc.36</t>
  </si>
  <si>
    <t>IIc.37</t>
  </si>
  <si>
    <t>IIc.38</t>
  </si>
  <si>
    <t>IIc.39</t>
  </si>
  <si>
    <t>IIc.40</t>
  </si>
  <si>
    <t>IIc.41</t>
  </si>
  <si>
    <t>IIc.42</t>
  </si>
  <si>
    <t>IIc.43</t>
  </si>
  <si>
    <t>IIc.44</t>
  </si>
  <si>
    <t>IIc.45</t>
  </si>
  <si>
    <t>IIc.46</t>
  </si>
  <si>
    <t>IIc.47</t>
  </si>
  <si>
    <t>IIc.48</t>
  </si>
  <si>
    <t>IIc.49</t>
  </si>
  <si>
    <t>IIc.50</t>
  </si>
  <si>
    <t>IIc.51</t>
  </si>
  <si>
    <t>IIc.52</t>
  </si>
  <si>
    <t>IIc.53</t>
  </si>
  <si>
    <t>IIc.54</t>
  </si>
  <si>
    <t>IIc.55</t>
  </si>
  <si>
    <t>IIc.56</t>
  </si>
  <si>
    <t>IIc.57</t>
  </si>
  <si>
    <t>IIc.58</t>
  </si>
  <si>
    <t>IIc.59</t>
  </si>
  <si>
    <t>IIc.60</t>
  </si>
  <si>
    <t>IIc.61</t>
  </si>
  <si>
    <t>IIc.62</t>
  </si>
  <si>
    <t>IIc.63</t>
  </si>
  <si>
    <t>IIc.64</t>
  </si>
  <si>
    <t>IIc.65</t>
  </si>
  <si>
    <t>IIc.66</t>
  </si>
  <si>
    <t>IIc.67</t>
  </si>
  <si>
    <t>IIc.68</t>
  </si>
  <si>
    <t>IIc.69</t>
  </si>
  <si>
    <t>IIc.70</t>
  </si>
  <si>
    <t>IIc.71</t>
  </si>
  <si>
    <t>IIc.72</t>
  </si>
  <si>
    <t>IIc.73</t>
  </si>
  <si>
    <t>IIc.74</t>
  </si>
  <si>
    <t>IIc.75</t>
  </si>
  <si>
    <t>IIc.76</t>
  </si>
  <si>
    <t>IIc.77</t>
  </si>
  <si>
    <t>IIc.78</t>
  </si>
  <si>
    <t>IIc.79</t>
  </si>
  <si>
    <t>IIc.80</t>
  </si>
  <si>
    <t>IIc.81</t>
  </si>
  <si>
    <t>IIc.82</t>
  </si>
  <si>
    <t>IIc.83</t>
  </si>
  <si>
    <t>IIc.84</t>
  </si>
  <si>
    <t>IIc.85</t>
  </si>
  <si>
    <t>IIc.86</t>
  </si>
  <si>
    <t>IIc.87</t>
  </si>
  <si>
    <t>IIc.88</t>
  </si>
  <si>
    <t>IIc.89</t>
  </si>
  <si>
    <t>IIc.90</t>
  </si>
  <si>
    <t>IIc.91</t>
  </si>
  <si>
    <t>IIc.92</t>
  </si>
  <si>
    <t>IIc.93</t>
  </si>
  <si>
    <t>IIc.94</t>
  </si>
  <si>
    <t>IIc.95</t>
  </si>
  <si>
    <t>IIc.96</t>
  </si>
  <si>
    <t>IIc.97</t>
  </si>
  <si>
    <t>IIc.98</t>
  </si>
  <si>
    <t>IIc.99</t>
  </si>
  <si>
    <t>IIc.100</t>
  </si>
  <si>
    <t>IIc.101</t>
  </si>
  <si>
    <t>IIc.102</t>
  </si>
  <si>
    <t>IIc.103</t>
  </si>
  <si>
    <t>IIc.104</t>
  </si>
  <si>
    <t>IIc.105</t>
  </si>
  <si>
    <t>IIc.106</t>
  </si>
  <si>
    <t>IIc.107</t>
  </si>
  <si>
    <t>IIc.108</t>
  </si>
  <si>
    <t>IIc.109</t>
  </si>
  <si>
    <t>IIc.110</t>
  </si>
  <si>
    <t>IIc.111</t>
  </si>
  <si>
    <t>IIc.112</t>
  </si>
  <si>
    <t>IIc.113</t>
  </si>
  <si>
    <t>IIc.114</t>
  </si>
  <si>
    <t>IIc.115</t>
  </si>
  <si>
    <t>IIc.116</t>
  </si>
  <si>
    <t>IIc.117</t>
  </si>
  <si>
    <t>IIc.118</t>
  </si>
  <si>
    <t>IIc.119</t>
  </si>
  <si>
    <t>IIc.120</t>
  </si>
  <si>
    <t>IIa.1</t>
  </si>
  <si>
    <t>IIa.2</t>
  </si>
  <si>
    <t>IIIa.3</t>
  </si>
  <si>
    <t>IIIa.4</t>
  </si>
  <si>
    <t>IIIa.5</t>
  </si>
  <si>
    <t>IIIa.6</t>
  </si>
  <si>
    <t>IIIa.7</t>
  </si>
  <si>
    <t>IIIa.8</t>
  </si>
  <si>
    <t>IIIa.9</t>
  </si>
  <si>
    <t>IIIa.10</t>
  </si>
  <si>
    <t>IIIa.11</t>
  </si>
  <si>
    <t>IIIa.12</t>
  </si>
  <si>
    <t>IIIa.13</t>
  </si>
  <si>
    <t>IIIa.14</t>
  </si>
  <si>
    <t>IIIa.15</t>
  </si>
  <si>
    <t>IIIa.16</t>
  </si>
  <si>
    <t>IIIa.17</t>
  </si>
  <si>
    <t>IIIa.18</t>
  </si>
  <si>
    <t>IIIa.19</t>
  </si>
  <si>
    <t>IIIa.20</t>
  </si>
  <si>
    <t>IIIa.21</t>
  </si>
  <si>
    <t>IIIa.22</t>
  </si>
  <si>
    <t>IIIa.23</t>
  </si>
  <si>
    <t>IIIa.24</t>
  </si>
  <si>
    <t>IIIa.25</t>
  </si>
  <si>
    <t>IIIa.26</t>
  </si>
  <si>
    <t>IIIa.27</t>
  </si>
  <si>
    <t>IIIa.28</t>
  </si>
  <si>
    <t>IIIa.29</t>
  </si>
  <si>
    <t>IIIa.30</t>
  </si>
  <si>
    <t>IIIa.31</t>
  </si>
  <si>
    <t>IIIa.32</t>
  </si>
  <si>
    <t>IIIa.33</t>
  </si>
  <si>
    <t>IIIa.34</t>
  </si>
  <si>
    <t>IIIa.35</t>
  </si>
  <si>
    <t>IIIa.36</t>
  </si>
  <si>
    <t>IIIa.37</t>
  </si>
  <si>
    <t>IIIa.38</t>
  </si>
  <si>
    <t>IIIa.39</t>
  </si>
  <si>
    <t>IIIa.40</t>
  </si>
  <si>
    <t>IIIa.41</t>
  </si>
  <si>
    <t>IIIa.42</t>
  </si>
  <si>
    <t>IIIa.43</t>
  </si>
  <si>
    <t>IIIa.44</t>
  </si>
  <si>
    <t>IIIa.45</t>
  </si>
  <si>
    <t>IIIa.46</t>
  </si>
  <si>
    <t>IIIa.47</t>
  </si>
  <si>
    <t xml:space="preserve">Tavola 3 </t>
  </si>
  <si>
    <t>Numerazione delle Quartine con la Seconda Chiave</t>
  </si>
  <si>
    <t>IIIa.48</t>
  </si>
  <si>
    <t>IIIa.49</t>
  </si>
  <si>
    <t>IIIa.50</t>
  </si>
  <si>
    <t>IIIa.51</t>
  </si>
  <si>
    <t>IIIa.52</t>
  </si>
  <si>
    <t>IIIa.53</t>
  </si>
  <si>
    <t>IIIa.54</t>
  </si>
  <si>
    <t>IIIa.55</t>
  </si>
  <si>
    <t>IIIa.56</t>
  </si>
  <si>
    <t>IIIa.57</t>
  </si>
  <si>
    <t>IIIa.58</t>
  </si>
  <si>
    <t>IIIa.59</t>
  </si>
  <si>
    <t>IIIa.60</t>
  </si>
  <si>
    <t>IIIa.61</t>
  </si>
  <si>
    <t>IIIa.62</t>
  </si>
  <si>
    <t>IIIa.63</t>
  </si>
  <si>
    <t>IIIa.64</t>
  </si>
  <si>
    <t>IIIa.65</t>
  </si>
  <si>
    <t>IIIa.66</t>
  </si>
  <si>
    <t>IIIa.67</t>
  </si>
  <si>
    <t>IIIa.68</t>
  </si>
  <si>
    <t>IIIa.69</t>
  </si>
  <si>
    <t>IIIa.70</t>
  </si>
  <si>
    <t>IIIa.71</t>
  </si>
  <si>
    <t>IIIa.72</t>
  </si>
  <si>
    <t>IIIa.73</t>
  </si>
  <si>
    <t>IIIa.74</t>
  </si>
  <si>
    <t>IIIa.75</t>
  </si>
  <si>
    <t>IIIa.76</t>
  </si>
  <si>
    <t>IIIa.77</t>
  </si>
  <si>
    <t>IIIa.78</t>
  </si>
  <si>
    <t>IIIa.79</t>
  </si>
  <si>
    <t>IIIa.80</t>
  </si>
  <si>
    <t>IIIa.81</t>
  </si>
  <si>
    <t>IIIa.82</t>
  </si>
  <si>
    <t>IIIa.83</t>
  </si>
  <si>
    <t>IIIa.84</t>
  </si>
  <si>
    <t>IIIa.85</t>
  </si>
  <si>
    <t>IIIa.86</t>
  </si>
  <si>
    <t>IIIa.87</t>
  </si>
  <si>
    <t>IIIa.88</t>
  </si>
  <si>
    <t>IIIa.89</t>
  </si>
  <si>
    <t>IIIa.90</t>
  </si>
  <si>
    <t>IIIa.91</t>
  </si>
  <si>
    <t>IIIa.92</t>
  </si>
  <si>
    <t>IIIa.93</t>
  </si>
  <si>
    <t>IIIa.94</t>
  </si>
  <si>
    <t>IIIa.95</t>
  </si>
  <si>
    <t>IIIa.96</t>
  </si>
  <si>
    <t>IIIa.97</t>
  </si>
  <si>
    <t>IIIa.98</t>
  </si>
  <si>
    <t>IIIa.99</t>
  </si>
  <si>
    <t>IIIa.100</t>
  </si>
  <si>
    <t>IIIa.101</t>
  </si>
  <si>
    <t>IIIa.102</t>
  </si>
  <si>
    <t>IIIa.103</t>
  </si>
  <si>
    <t>IIIa.104</t>
  </si>
  <si>
    <t>IIIa.105</t>
  </si>
  <si>
    <t>IIIa.106</t>
  </si>
  <si>
    <t>IIIa.107</t>
  </si>
  <si>
    <t>IIIa.108</t>
  </si>
  <si>
    <t>IIIa.109</t>
  </si>
  <si>
    <t>IIIa.110</t>
  </si>
  <si>
    <t>IIIa.111</t>
  </si>
  <si>
    <t>IIIa.112</t>
  </si>
  <si>
    <t>IIIa.113</t>
  </si>
  <si>
    <t>IIIa.114</t>
  </si>
  <si>
    <t>IIIa.115</t>
  </si>
  <si>
    <t>IIIa.116</t>
  </si>
  <si>
    <t>IIIa.117</t>
  </si>
  <si>
    <t>IIIa.118</t>
  </si>
  <si>
    <t>IIIa.119</t>
  </si>
  <si>
    <t>IIIa.120</t>
  </si>
  <si>
    <t>IIIb.1</t>
  </si>
  <si>
    <t>IIIb.2</t>
  </si>
  <si>
    <t>IIIb.3</t>
  </si>
  <si>
    <t>IIIb.4</t>
  </si>
  <si>
    <t>IIIb.5</t>
  </si>
  <si>
    <t>IIIb.6</t>
  </si>
  <si>
    <t>IIIb.7</t>
  </si>
  <si>
    <t>IIIb.8</t>
  </si>
  <si>
    <t>IIIb.9</t>
  </si>
  <si>
    <t>IIIb.10</t>
  </si>
  <si>
    <t>IIIb.11</t>
  </si>
  <si>
    <t>IIIb.12</t>
  </si>
  <si>
    <t>IIIb.13</t>
  </si>
  <si>
    <t>IIIb.14</t>
  </si>
  <si>
    <t>IIIb.15</t>
  </si>
  <si>
    <t>IIIb.16</t>
  </si>
  <si>
    <t>IIIb.17</t>
  </si>
  <si>
    <t>IIIb.18</t>
  </si>
  <si>
    <t>IIIb.19</t>
  </si>
  <si>
    <t>IIIb.20</t>
  </si>
  <si>
    <t>IIIb.21</t>
  </si>
  <si>
    <t>IIIb.22</t>
  </si>
  <si>
    <t>IIIb.23</t>
  </si>
  <si>
    <t>IIIb.24</t>
  </si>
  <si>
    <t>IIIb.25</t>
  </si>
  <si>
    <t>IIIb.26</t>
  </si>
  <si>
    <t>IIIb.27</t>
  </si>
  <si>
    <t>IIIb.28</t>
  </si>
  <si>
    <t>IIIb.29</t>
  </si>
  <si>
    <t>IIIb.30</t>
  </si>
  <si>
    <t>IIIb.31</t>
  </si>
  <si>
    <t>IIIb.32</t>
  </si>
  <si>
    <t>IIIb.33</t>
  </si>
  <si>
    <t>IIIb.34</t>
  </si>
  <si>
    <t>IIIb.35</t>
  </si>
  <si>
    <t>IIIb.36</t>
  </si>
  <si>
    <t>IIIb.37</t>
  </si>
  <si>
    <t>IIIb.38</t>
  </si>
  <si>
    <t>IIIb.39</t>
  </si>
  <si>
    <t>IIIb.40</t>
  </si>
  <si>
    <t>IIIb.41</t>
  </si>
  <si>
    <t>IIIb.42</t>
  </si>
  <si>
    <t>IIIb.43</t>
  </si>
  <si>
    <t>IIIb.44</t>
  </si>
  <si>
    <t>IIIb.45</t>
  </si>
  <si>
    <t>IIIb.46</t>
  </si>
  <si>
    <t>IIIb.47</t>
  </si>
  <si>
    <t>IIIb.48</t>
  </si>
  <si>
    <t>IIIb.49</t>
  </si>
  <si>
    <t>IIIb.50</t>
  </si>
  <si>
    <t>IIIb.51</t>
  </si>
  <si>
    <t>IIIb.52</t>
  </si>
  <si>
    <t>IIIb.53</t>
  </si>
  <si>
    <t>IIIb.54</t>
  </si>
  <si>
    <t>IIIb.55</t>
  </si>
  <si>
    <t>IIIb.56</t>
  </si>
  <si>
    <t>IIIb.57</t>
  </si>
  <si>
    <t>IIIb.58</t>
  </si>
  <si>
    <t>IIIb.59</t>
  </si>
  <si>
    <t>IIIb.60</t>
  </si>
  <si>
    <t>IIIb.61</t>
  </si>
  <si>
    <t>IIIb.62</t>
  </si>
  <si>
    <t>IIIb.63</t>
  </si>
  <si>
    <t>IIIb.64</t>
  </si>
  <si>
    <t>IIIb.65</t>
  </si>
  <si>
    <t>IIIb.66</t>
  </si>
  <si>
    <t>IIIb.67</t>
  </si>
  <si>
    <t>IIIb.68</t>
  </si>
  <si>
    <t>IIIb.69</t>
  </si>
  <si>
    <t>IIIb.70</t>
  </si>
  <si>
    <t>IIIb.71</t>
  </si>
  <si>
    <t>IIIb.72</t>
  </si>
  <si>
    <t>IIIb.73</t>
  </si>
  <si>
    <t>IIIb.74</t>
  </si>
  <si>
    <t>IIIb.75</t>
  </si>
  <si>
    <t>IIIb.76</t>
  </si>
  <si>
    <t>IIIb.77</t>
  </si>
  <si>
    <t>IIIb.78</t>
  </si>
  <si>
    <t>IIIb.79</t>
  </si>
  <si>
    <t>IIIb.80</t>
  </si>
  <si>
    <t>IIIb.81</t>
  </si>
  <si>
    <t>IIIb.82</t>
  </si>
  <si>
    <t>IIIb.83</t>
  </si>
  <si>
    <t>IIIb.84</t>
  </si>
  <si>
    <t>IIIb.85</t>
  </si>
  <si>
    <t>IIIb.86</t>
  </si>
  <si>
    <t>IIIb.87</t>
  </si>
  <si>
    <t>IIIb.88</t>
  </si>
  <si>
    <t>IIIb.89</t>
  </si>
  <si>
    <t>IIIb.90</t>
  </si>
  <si>
    <t>IIIb.91</t>
  </si>
  <si>
    <t>IIIb.92</t>
  </si>
  <si>
    <t>IIIb.93</t>
  </si>
  <si>
    <t>IIIb.94</t>
  </si>
  <si>
    <t>IIIb.95</t>
  </si>
  <si>
    <t>IIIb.96</t>
  </si>
  <si>
    <t>IIIb.97</t>
  </si>
  <si>
    <t>IIIb.98</t>
  </si>
  <si>
    <t>IIIb.99</t>
  </si>
  <si>
    <t>IIIb.100</t>
  </si>
  <si>
    <t>IIIb.101</t>
  </si>
  <si>
    <t>IIIb.102</t>
  </si>
  <si>
    <t>IIIb.103</t>
  </si>
  <si>
    <t>IIIb.104</t>
  </si>
  <si>
    <t>IIIb.105</t>
  </si>
  <si>
    <t>IIIb.106</t>
  </si>
  <si>
    <t>IIIb.107</t>
  </si>
  <si>
    <t>IIIb.108</t>
  </si>
  <si>
    <t>IIIb.109</t>
  </si>
  <si>
    <t>IIIb.110</t>
  </si>
  <si>
    <t>IIIb.111</t>
  </si>
  <si>
    <t>IIIb.112</t>
  </si>
  <si>
    <t>IIIb.113</t>
  </si>
  <si>
    <t>IIIb.114</t>
  </si>
  <si>
    <t>IIIb.115</t>
  </si>
  <si>
    <t>IIIb.116</t>
  </si>
  <si>
    <t>IIIb.117</t>
  </si>
  <si>
    <t>IIIb.118</t>
  </si>
  <si>
    <t>IIIb.119</t>
  </si>
  <si>
    <t>IIIb.120</t>
  </si>
  <si>
    <t>IIIc.1</t>
  </si>
  <si>
    <t>IIIc.2</t>
  </si>
  <si>
    <t>IIIc.3</t>
  </si>
  <si>
    <t>IIIc.4</t>
  </si>
  <si>
    <t>IIIc.5</t>
  </si>
  <si>
    <t>IIIc.6</t>
  </si>
  <si>
    <t>IIIc.7</t>
  </si>
  <si>
    <t>IIIc.8</t>
  </si>
  <si>
    <t>IIIc.9</t>
  </si>
  <si>
    <t>IIIc.10</t>
  </si>
  <si>
    <t>IIIc.11</t>
  </si>
  <si>
    <t>IIIc.12</t>
  </si>
  <si>
    <t>IIIc.13</t>
  </si>
  <si>
    <t>IIIc.14</t>
  </si>
  <si>
    <t>IIIc.15</t>
  </si>
  <si>
    <t>IIIc.16</t>
  </si>
  <si>
    <t>IIIc.17</t>
  </si>
  <si>
    <t>IIIc.18</t>
  </si>
  <si>
    <t>IIIc.19</t>
  </si>
  <si>
    <t>IIIc.20</t>
  </si>
  <si>
    <t>IIIc.21</t>
  </si>
  <si>
    <t>IIIc.22</t>
  </si>
  <si>
    <t>IIIc.23</t>
  </si>
  <si>
    <t>IIIc.24</t>
  </si>
  <si>
    <t>IIIc.25</t>
  </si>
  <si>
    <t>IIIc.26</t>
  </si>
  <si>
    <t>IIIc.27</t>
  </si>
  <si>
    <t>IIIc.28</t>
  </si>
  <si>
    <t>IIIc.29</t>
  </si>
  <si>
    <t>IIIc.30</t>
  </si>
  <si>
    <t>IIIc.31</t>
  </si>
  <si>
    <t>IIIc.32</t>
  </si>
  <si>
    <t>IIIc.33</t>
  </si>
  <si>
    <t>IIIc.34</t>
  </si>
  <si>
    <t>IIIc.35</t>
  </si>
  <si>
    <t>IIIc.36</t>
  </si>
  <si>
    <t>IIIc.37</t>
  </si>
  <si>
    <t>IIIc.38</t>
  </si>
  <si>
    <t>IIIc.39</t>
  </si>
  <si>
    <t>IIIc.40</t>
  </si>
  <si>
    <t>IIIc.41</t>
  </si>
  <si>
    <t>IIIc.42</t>
  </si>
  <si>
    <t>IIIc.43</t>
  </si>
  <si>
    <t>IIIc.44</t>
  </si>
  <si>
    <t>IIIc.45</t>
  </si>
  <si>
    <t>IIIc.46</t>
  </si>
  <si>
    <t>IIIc.47</t>
  </si>
  <si>
    <t>IIIc.48</t>
  </si>
  <si>
    <t>IIIc.49</t>
  </si>
  <si>
    <t>IIIc.50</t>
  </si>
  <si>
    <t>IIIc.51</t>
  </si>
  <si>
    <t>IIIc.52</t>
  </si>
  <si>
    <t>IIIc.53</t>
  </si>
  <si>
    <t>IIIc.54</t>
  </si>
  <si>
    <t>IIIc.55</t>
  </si>
  <si>
    <t>IIIc.56</t>
  </si>
  <si>
    <t>IIIc.57</t>
  </si>
  <si>
    <t>IIIc.58</t>
  </si>
  <si>
    <t>IIIc.59</t>
  </si>
  <si>
    <t>IIIc.60</t>
  </si>
  <si>
    <t>IIIc.61</t>
  </si>
  <si>
    <t>IIIc.62</t>
  </si>
  <si>
    <t>IIIc.63</t>
  </si>
  <si>
    <t>IIIc.64</t>
  </si>
  <si>
    <t>IIIc.65</t>
  </si>
  <si>
    <t>IIIc.66</t>
  </si>
  <si>
    <t>IIIc.67</t>
  </si>
  <si>
    <t>IIIc.68</t>
  </si>
  <si>
    <t>IIIc.69</t>
  </si>
  <si>
    <t>IIIc.70</t>
  </si>
  <si>
    <t>IIIc.71</t>
  </si>
  <si>
    <t>IIIc.72</t>
  </si>
  <si>
    <t>IIIc.73</t>
  </si>
  <si>
    <t>IIIc.74</t>
  </si>
  <si>
    <t>IIIc.75</t>
  </si>
  <si>
    <t>IIIc.76</t>
  </si>
  <si>
    <t>IIIc.77</t>
  </si>
  <si>
    <t>IIIc.78</t>
  </si>
  <si>
    <t>IIIc.79</t>
  </si>
  <si>
    <t>IIIc.80</t>
  </si>
  <si>
    <t>IIIc.81</t>
  </si>
  <si>
    <t>IIIc.82</t>
  </si>
  <si>
    <t>IIIc.83</t>
  </si>
  <si>
    <t>IIIc.84</t>
  </si>
  <si>
    <t>IIIc.85</t>
  </si>
  <si>
    <t>IIIc.86</t>
  </si>
  <si>
    <t>IIIc.87</t>
  </si>
  <si>
    <t>IIIc.88</t>
  </si>
  <si>
    <t>IIIc.89</t>
  </si>
  <si>
    <t>IIIc.90</t>
  </si>
  <si>
    <t>IIIc.91</t>
  </si>
  <si>
    <t>IIIc.92</t>
  </si>
  <si>
    <t>IIIc.93</t>
  </si>
  <si>
    <t>IIIc.94</t>
  </si>
  <si>
    <t>IIIc.95</t>
  </si>
  <si>
    <t>IIIc.96</t>
  </si>
  <si>
    <t>IIIc.97</t>
  </si>
  <si>
    <t>IIIc.98</t>
  </si>
  <si>
    <t>IIIc.99</t>
  </si>
  <si>
    <t>IIIc.100</t>
  </si>
  <si>
    <t>IIIc.101</t>
  </si>
  <si>
    <t>IIIc.102</t>
  </si>
  <si>
    <t>IIIc.103</t>
  </si>
  <si>
    <t>IIIc.104</t>
  </si>
  <si>
    <t>IIIc.105</t>
  </si>
  <si>
    <t>IIIc.106</t>
  </si>
  <si>
    <t>IIIc.107</t>
  </si>
  <si>
    <t>IIIc.108</t>
  </si>
  <si>
    <t>IIIc.109</t>
  </si>
  <si>
    <t>IIIc.110</t>
  </si>
  <si>
    <t>IIIc.111</t>
  </si>
  <si>
    <t>IIIc.112</t>
  </si>
  <si>
    <t>IIIc.113</t>
  </si>
  <si>
    <t>IIIc.114</t>
  </si>
  <si>
    <t>IIIc.115</t>
  </si>
  <si>
    <t>IIIc.116</t>
  </si>
  <si>
    <t>IIIc.117</t>
  </si>
  <si>
    <t>IIIc.118</t>
  </si>
  <si>
    <t>IIIc.119</t>
  </si>
  <si>
    <t>IIIc.120</t>
  </si>
  <si>
    <t>IIIa.1</t>
  </si>
  <si>
    <t>IIIa.2</t>
  </si>
  <si>
    <t>Primo Frammento incolonnato e compattato</t>
  </si>
  <si>
    <t>Secondo Frammento incolonnato e compattato</t>
  </si>
  <si>
    <t>Terzo Frammento incolonnato e compattato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</si>
  <si>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</si>
  <si>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</si>
  <si>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</si>
  <si>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</si>
  <si>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</si>
  <si>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</si>
  <si>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</si>
  <si>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</si>
  <si>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</si>
  <si>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</si>
  <si>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</si>
  <si>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VIII.100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</si>
  <si>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</si>
  <si>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</si>
  <si>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</si>
  <si>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</si>
  <si>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</si>
  <si>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</si>
  <si>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</si>
  <si>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</si>
  <si>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</si>
  <si>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</si>
  <si>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</si>
  <si>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</si>
  <si>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</si>
  <si>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</si>
  <si>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</si>
  <si>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</si>
  <si>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</si>
  <si>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I.31</t>
  </si>
  <si>
    <t>I.32</t>
  </si>
  <si>
    <t>I.33</t>
  </si>
  <si>
    <t>I.34</t>
  </si>
  <si>
    <t>I.35</t>
  </si>
  <si>
    <t>I.36</t>
  </si>
  <si>
    <t>I.37</t>
  </si>
  <si>
    <t>I.38</t>
  </si>
  <si>
    <t>I.39</t>
  </si>
  <si>
    <t>I.40</t>
  </si>
  <si>
    <t>I.41</t>
  </si>
  <si>
    <t>I.42</t>
  </si>
  <si>
    <t>I.43</t>
  </si>
  <si>
    <t>I.44</t>
  </si>
  <si>
    <t>I.45</t>
  </si>
  <si>
    <t>I.46</t>
  </si>
  <si>
    <t>I.47</t>
  </si>
  <si>
    <t>I.48</t>
  </si>
  <si>
    <t>I.49</t>
  </si>
  <si>
    <t>I.50</t>
  </si>
  <si>
    <t>I.51</t>
  </si>
  <si>
    <t>I.52</t>
  </si>
  <si>
    <t>I.53</t>
  </si>
  <si>
    <t>I.54</t>
  </si>
  <si>
    <t>I.55</t>
  </si>
  <si>
    <t>I.56</t>
  </si>
  <si>
    <t>I.57</t>
  </si>
  <si>
    <t>I.58</t>
  </si>
  <si>
    <t>I.59</t>
  </si>
  <si>
    <t>I.60</t>
  </si>
  <si>
    <t>I.61</t>
  </si>
  <si>
    <t>I.62</t>
  </si>
  <si>
    <t>I.63</t>
  </si>
  <si>
    <t>I.64</t>
  </si>
  <si>
    <t>I.65</t>
  </si>
  <si>
    <t>I.66</t>
  </si>
  <si>
    <t>I.67</t>
  </si>
  <si>
    <t>I.68</t>
  </si>
  <si>
    <t>I.69</t>
  </si>
  <si>
    <t>I.70</t>
  </si>
  <si>
    <t>I.71</t>
  </si>
  <si>
    <t>I.72</t>
  </si>
  <si>
    <t>I.73</t>
  </si>
  <si>
    <t>I.74</t>
  </si>
  <si>
    <t>I.75</t>
  </si>
  <si>
    <t>I.76</t>
  </si>
  <si>
    <t>I.77</t>
  </si>
  <si>
    <t>I.78</t>
  </si>
  <si>
    <t>I.79</t>
  </si>
  <si>
    <t>I.80</t>
  </si>
  <si>
    <t>I.81</t>
  </si>
  <si>
    <t>I.82</t>
  </si>
  <si>
    <t>I.83</t>
  </si>
  <si>
    <t>I.84</t>
  </si>
  <si>
    <t>I.85</t>
  </si>
  <si>
    <t>I.86</t>
  </si>
  <si>
    <t>I.87</t>
  </si>
  <si>
    <t>I.88</t>
  </si>
  <si>
    <t>I.89</t>
  </si>
  <si>
    <t>I.90</t>
  </si>
  <si>
    <t>I.91</t>
  </si>
  <si>
    <t>I.92</t>
  </si>
  <si>
    <t>I.93</t>
  </si>
  <si>
    <t>I.94</t>
  </si>
  <si>
    <t>I.95</t>
  </si>
  <si>
    <t>I.96</t>
  </si>
  <si>
    <t>I.97</t>
  </si>
  <si>
    <t>I.98</t>
  </si>
  <si>
    <t>I.99</t>
  </si>
  <si>
    <t>I.100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</si>
  <si>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</si>
  <si>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</si>
  <si>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</si>
  <si>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</si>
  <si>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</si>
  <si>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</si>
  <si>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</si>
  <si>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</si>
  <si>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</si>
  <si>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</si>
  <si>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II.11</t>
  </si>
  <si>
    <t>II.12</t>
  </si>
  <si>
    <t>II.13</t>
  </si>
  <si>
    <t>II.14</t>
  </si>
  <si>
    <t>II.15</t>
  </si>
  <si>
    <t>II.16</t>
  </si>
  <si>
    <t>II.17</t>
  </si>
  <si>
    <t>II.18</t>
  </si>
  <si>
    <t>II.19</t>
  </si>
  <si>
    <t>II.20</t>
  </si>
  <si>
    <t>II.21</t>
  </si>
  <si>
    <t>II.22</t>
  </si>
  <si>
    <t>II.23</t>
  </si>
  <si>
    <t>II.24</t>
  </si>
  <si>
    <t>II.25</t>
  </si>
  <si>
    <t>II.26</t>
  </si>
  <si>
    <t>II.27</t>
  </si>
  <si>
    <t>II.28</t>
  </si>
  <si>
    <t>II.29</t>
  </si>
  <si>
    <t>II.30</t>
  </si>
  <si>
    <t>II.31</t>
  </si>
  <si>
    <t>II.32</t>
  </si>
  <si>
    <t>II.33</t>
  </si>
  <si>
    <t>II.34</t>
  </si>
  <si>
    <t>II.35</t>
  </si>
  <si>
    <t>II.36</t>
  </si>
  <si>
    <t>II.37</t>
  </si>
  <si>
    <t>II.38</t>
  </si>
  <si>
    <t>II.39</t>
  </si>
  <si>
    <t>II.40</t>
  </si>
  <si>
    <t>II.41</t>
  </si>
  <si>
    <t>II.42</t>
  </si>
  <si>
    <t>II.43</t>
  </si>
  <si>
    <t>II.44</t>
  </si>
  <si>
    <t>II.45</t>
  </si>
  <si>
    <t>II.46</t>
  </si>
  <si>
    <t>II.47</t>
  </si>
  <si>
    <t>II.48</t>
  </si>
  <si>
    <t>II.49</t>
  </si>
  <si>
    <t>II.50</t>
  </si>
  <si>
    <t>II.51</t>
  </si>
  <si>
    <t>II.52</t>
  </si>
  <si>
    <t>II.53</t>
  </si>
  <si>
    <t>II.54</t>
  </si>
  <si>
    <t>II.55</t>
  </si>
  <si>
    <t>II.56</t>
  </si>
  <si>
    <t>II.57</t>
  </si>
  <si>
    <t>II.58</t>
  </si>
  <si>
    <t>II.59</t>
  </si>
  <si>
    <t>II.60</t>
  </si>
  <si>
    <t>II.61</t>
  </si>
  <si>
    <t>II.62</t>
  </si>
  <si>
    <t>II.63</t>
  </si>
  <si>
    <t>II.64</t>
  </si>
  <si>
    <t>II.65</t>
  </si>
  <si>
    <t>II.66</t>
  </si>
  <si>
    <t>II.67</t>
  </si>
  <si>
    <t>II.68</t>
  </si>
  <si>
    <t>II.69</t>
  </si>
  <si>
    <t>II.70</t>
  </si>
  <si>
    <t>II.71</t>
  </si>
  <si>
    <t>II.72</t>
  </si>
  <si>
    <t>II.73</t>
  </si>
  <si>
    <t>II.74</t>
  </si>
  <si>
    <t>II.75</t>
  </si>
  <si>
    <t>II.76</t>
  </si>
  <si>
    <t>II.77</t>
  </si>
  <si>
    <t>II.78</t>
  </si>
  <si>
    <t>II.79</t>
  </si>
  <si>
    <t>II.80</t>
  </si>
  <si>
    <t>II.81</t>
  </si>
  <si>
    <t>II.82</t>
  </si>
  <si>
    <t>II.83</t>
  </si>
  <si>
    <t>II.84</t>
  </si>
  <si>
    <t>II.85</t>
  </si>
  <si>
    <t>II.86</t>
  </si>
  <si>
    <t>II.87</t>
  </si>
  <si>
    <t>II.88</t>
  </si>
  <si>
    <t>II.89</t>
  </si>
  <si>
    <t>II.90</t>
  </si>
  <si>
    <t>II.91</t>
  </si>
  <si>
    <t>II.92</t>
  </si>
  <si>
    <t>II.93</t>
  </si>
  <si>
    <t>II.94</t>
  </si>
  <si>
    <t>II.95</t>
  </si>
  <si>
    <t>II.96</t>
  </si>
  <si>
    <t>II.97</t>
  </si>
  <si>
    <t>II.98</t>
  </si>
  <si>
    <t>II.99</t>
  </si>
  <si>
    <t>II.100</t>
  </si>
  <si>
    <t>III.1</t>
  </si>
  <si>
    <t>III.2</t>
  </si>
  <si>
    <t>III.3</t>
  </si>
  <si>
    <t>III.4</t>
  </si>
  <si>
    <t>III.5</t>
  </si>
  <si>
    <t>III.6</t>
  </si>
  <si>
    <t>III.7</t>
  </si>
  <si>
    <t>III.8</t>
  </si>
  <si>
    <t>III.9</t>
  </si>
  <si>
    <t>III.10</t>
  </si>
  <si>
    <t>III.11</t>
  </si>
  <si>
    <t>III.12</t>
  </si>
  <si>
    <t>III.13</t>
  </si>
  <si>
    <t>III.14</t>
  </si>
  <si>
    <t>III.15</t>
  </si>
  <si>
    <t>III.16</t>
  </si>
  <si>
    <t>III.17</t>
  </si>
  <si>
    <t>III.18</t>
  </si>
  <si>
    <t>III.19</t>
  </si>
  <si>
    <t>III.20</t>
  </si>
  <si>
    <t>III.21</t>
  </si>
  <si>
    <t>III.22</t>
  </si>
  <si>
    <t>III.23</t>
  </si>
  <si>
    <t>III.24</t>
  </si>
  <si>
    <t>III.25</t>
  </si>
  <si>
    <t>III.26</t>
  </si>
  <si>
    <t>III.27</t>
  </si>
  <si>
    <t>III.28</t>
  </si>
  <si>
    <t>III.29</t>
  </si>
  <si>
    <t>III.30</t>
  </si>
  <si>
    <t>III.31</t>
  </si>
  <si>
    <t>III.32</t>
  </si>
  <si>
    <t>III.33</t>
  </si>
  <si>
    <t>III.34</t>
  </si>
  <si>
    <t>III.35</t>
  </si>
  <si>
    <t>III.36</t>
  </si>
  <si>
    <t>III.37</t>
  </si>
  <si>
    <t>III.38</t>
  </si>
  <si>
    <t>III.39</t>
  </si>
  <si>
    <t>III.40</t>
  </si>
  <si>
    <t>III.41</t>
  </si>
  <si>
    <t>III.42</t>
  </si>
  <si>
    <t>III.43</t>
  </si>
  <si>
    <t>III.44</t>
  </si>
  <si>
    <t>III.45</t>
  </si>
  <si>
    <t>III.46</t>
  </si>
  <si>
    <t>III.47</t>
  </si>
  <si>
    <t>III.48</t>
  </si>
  <si>
    <t>III.49</t>
  </si>
  <si>
    <t>III.50</t>
  </si>
  <si>
    <t>III.51</t>
  </si>
  <si>
    <t>III.52</t>
  </si>
  <si>
    <t>III.53</t>
  </si>
  <si>
    <t>III.54</t>
  </si>
  <si>
    <t>III.55</t>
  </si>
  <si>
    <t>III.56</t>
  </si>
  <si>
    <t>III.57</t>
  </si>
  <si>
    <t>III.58</t>
  </si>
  <si>
    <t>III.59</t>
  </si>
  <si>
    <t>III.60</t>
  </si>
  <si>
    <t>III.61</t>
  </si>
  <si>
    <t>III.62</t>
  </si>
  <si>
    <t>III.63</t>
  </si>
  <si>
    <t>III.64</t>
  </si>
  <si>
    <t>III.65</t>
  </si>
  <si>
    <t>III.66</t>
  </si>
  <si>
    <t>III.67</t>
  </si>
  <si>
    <t>III.68</t>
  </si>
  <si>
    <t>III.69</t>
  </si>
  <si>
    <t>III.70</t>
  </si>
  <si>
    <t>III.71</t>
  </si>
  <si>
    <t>III.72</t>
  </si>
  <si>
    <t>III.73</t>
  </si>
  <si>
    <t>III.74</t>
  </si>
  <si>
    <t>III.75</t>
  </si>
  <si>
    <t>III.76</t>
  </si>
  <si>
    <t>III.77</t>
  </si>
  <si>
    <t>III.78</t>
  </si>
  <si>
    <t>III.79</t>
  </si>
  <si>
    <t>III.80</t>
  </si>
  <si>
    <t>III.81</t>
  </si>
  <si>
    <t>III.82</t>
  </si>
  <si>
    <t>III.83</t>
  </si>
  <si>
    <t>III.84</t>
  </si>
  <si>
    <t>III.85</t>
  </si>
  <si>
    <t>III.86</t>
  </si>
  <si>
    <t>III.87</t>
  </si>
  <si>
    <t>III.88</t>
  </si>
  <si>
    <t>III.89</t>
  </si>
  <si>
    <t>III.90</t>
  </si>
  <si>
    <t>III.91</t>
  </si>
  <si>
    <t>III.92</t>
  </si>
  <si>
    <t>III.93</t>
  </si>
  <si>
    <t>III.94</t>
  </si>
  <si>
    <t>III.95</t>
  </si>
  <si>
    <t>III.96</t>
  </si>
  <si>
    <t>III.97</t>
  </si>
  <si>
    <t>III.98</t>
  </si>
  <si>
    <t>III.99</t>
  </si>
  <si>
    <t>III.100</t>
  </si>
  <si>
    <t>IV.1</t>
  </si>
  <si>
    <t>IV.2</t>
  </si>
  <si>
    <t>IV.3</t>
  </si>
  <si>
    <t>IV.4</t>
  </si>
  <si>
    <t>IV.5</t>
  </si>
  <si>
    <t>IV.6</t>
  </si>
  <si>
    <t>IV.7</t>
  </si>
  <si>
    <t>IV.8</t>
  </si>
  <si>
    <t>IV.9</t>
  </si>
  <si>
    <t>IV.10</t>
  </si>
  <si>
    <t>IV.11</t>
  </si>
  <si>
    <t>IV.12</t>
  </si>
  <si>
    <t>IV.13</t>
  </si>
  <si>
    <t>IV.14</t>
  </si>
  <si>
    <t>IV.15</t>
  </si>
  <si>
    <t>IV.16</t>
  </si>
  <si>
    <t>IV.17</t>
  </si>
  <si>
    <t>IV.18</t>
  </si>
  <si>
    <t>IV.19</t>
  </si>
  <si>
    <t>IV.20</t>
  </si>
  <si>
    <t>IV.21</t>
  </si>
  <si>
    <t>IV.22</t>
  </si>
  <si>
    <t>IV.23</t>
  </si>
  <si>
    <t>IV.24</t>
  </si>
  <si>
    <t>IV.25</t>
  </si>
  <si>
    <t>IV.26</t>
  </si>
  <si>
    <t>IV.27</t>
  </si>
  <si>
    <t>IV.28</t>
  </si>
  <si>
    <t>IV.29</t>
  </si>
  <si>
    <t>IV.30</t>
  </si>
  <si>
    <t>IV.31</t>
  </si>
  <si>
    <t>IV.32</t>
  </si>
  <si>
    <t>IV.33</t>
  </si>
  <si>
    <t>IV.34</t>
  </si>
  <si>
    <t>IV.35</t>
  </si>
  <si>
    <t>IV.36</t>
  </si>
  <si>
    <t>IV.37</t>
  </si>
  <si>
    <t>IV.38</t>
  </si>
  <si>
    <t>IV.39</t>
  </si>
  <si>
    <t>IV.40</t>
  </si>
  <si>
    <t>IV.41</t>
  </si>
  <si>
    <t>IV.42</t>
  </si>
  <si>
    <t>IV.43</t>
  </si>
  <si>
    <t>IV.44</t>
  </si>
  <si>
    <t>IV.45</t>
  </si>
  <si>
    <t>IV.46</t>
  </si>
  <si>
    <t>IV.47</t>
  </si>
  <si>
    <t>IV.48</t>
  </si>
  <si>
    <t>IV.49</t>
  </si>
  <si>
    <t>IV.50</t>
  </si>
  <si>
    <t>IV.51</t>
  </si>
  <si>
    <t>IV.52</t>
  </si>
  <si>
    <t>IV.53</t>
  </si>
  <si>
    <t>IV.54</t>
  </si>
  <si>
    <t>IV.55</t>
  </si>
  <si>
    <t>IV.56</t>
  </si>
  <si>
    <t>IV.57</t>
  </si>
  <si>
    <t>IV.58</t>
  </si>
  <si>
    <t>IV.59</t>
  </si>
  <si>
    <t>IV.60</t>
  </si>
  <si>
    <t>IV.61</t>
  </si>
  <si>
    <t>IV.62</t>
  </si>
  <si>
    <t>IV.63</t>
  </si>
  <si>
    <t>IV.64</t>
  </si>
  <si>
    <t>IV.65</t>
  </si>
  <si>
    <t>IV.66</t>
  </si>
  <si>
    <t>IV.67</t>
  </si>
  <si>
    <t>IV.68</t>
  </si>
  <si>
    <t>IV.69</t>
  </si>
  <si>
    <t>IV.70</t>
  </si>
  <si>
    <t>IV.71</t>
  </si>
  <si>
    <t>IV.72</t>
  </si>
  <si>
    <t>IV.73</t>
  </si>
  <si>
    <t>IV.74</t>
  </si>
  <si>
    <t>IV.75</t>
  </si>
  <si>
    <t>IV.76</t>
  </si>
  <si>
    <t>IV.77</t>
  </si>
  <si>
    <t>IV.78</t>
  </si>
  <si>
    <t>IV.79</t>
  </si>
  <si>
    <t>IV.80</t>
  </si>
  <si>
    <t>IV.81</t>
  </si>
  <si>
    <t>IV.82</t>
  </si>
  <si>
    <t>IV.83</t>
  </si>
  <si>
    <t>IV.84</t>
  </si>
  <si>
    <t>IV.85</t>
  </si>
  <si>
    <t>IV.86</t>
  </si>
  <si>
    <t>IV.87</t>
  </si>
  <si>
    <t>IV.88</t>
  </si>
  <si>
    <t>IV.89</t>
  </si>
  <si>
    <t>IV.90</t>
  </si>
  <si>
    <t>IV.91</t>
  </si>
  <si>
    <t>IV.92</t>
  </si>
  <si>
    <t>IV.93</t>
  </si>
  <si>
    <t>IV.94</t>
  </si>
  <si>
    <t>IV.95</t>
  </si>
  <si>
    <t>IV.96</t>
  </si>
  <si>
    <t>IV.97</t>
  </si>
  <si>
    <t>IV.98</t>
  </si>
  <si>
    <t>IV.99</t>
  </si>
  <si>
    <t>IV.100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</si>
  <si>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</si>
  <si>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</si>
  <si>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</si>
  <si>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</si>
  <si>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</si>
  <si>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</si>
  <si>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</si>
  <si>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</si>
  <si>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</si>
  <si>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</si>
  <si>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</si>
  <si>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</si>
  <si>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</si>
  <si>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V.14</t>
  </si>
  <si>
    <t>V.15</t>
  </si>
  <si>
    <t>V.16</t>
  </si>
  <si>
    <t>V.17</t>
  </si>
  <si>
    <t>V.18</t>
  </si>
  <si>
    <t>V.19</t>
  </si>
  <si>
    <t>V.20</t>
  </si>
  <si>
    <t>V.21</t>
  </si>
  <si>
    <t>V.22</t>
  </si>
  <si>
    <t>V.23</t>
  </si>
  <si>
    <t>V.24</t>
  </si>
  <si>
    <t>V.25</t>
  </si>
  <si>
    <t>V.26</t>
  </si>
  <si>
    <t>V.27</t>
  </si>
  <si>
    <t>V.28</t>
  </si>
  <si>
    <t>V.29</t>
  </si>
  <si>
    <t>V.30</t>
  </si>
  <si>
    <t>V.31</t>
  </si>
  <si>
    <t>V.32</t>
  </si>
  <si>
    <t>V.33</t>
  </si>
  <si>
    <t>V.34</t>
  </si>
  <si>
    <t>V.35</t>
  </si>
  <si>
    <t>V.36</t>
  </si>
  <si>
    <t>V.37</t>
  </si>
  <si>
    <t>V.38</t>
  </si>
  <si>
    <t>V.39</t>
  </si>
  <si>
    <t>Input Anni</t>
  </si>
  <si>
    <t>Anni interpolati</t>
  </si>
  <si>
    <t>Copia</t>
  </si>
  <si>
    <t>Prima Chiave di Frontenac</t>
  </si>
  <si>
    <t>Seconda Chiave di Frontenac</t>
  </si>
  <si>
    <t>Anni di Frontenac</t>
  </si>
  <si>
    <t>Le tre sequenze di base di Frontenac</t>
  </si>
  <si>
    <t>V.40</t>
  </si>
  <si>
    <t>V.41</t>
  </si>
  <si>
    <t>V.42</t>
  </si>
  <si>
    <t>V.43</t>
  </si>
  <si>
    <t>V.44</t>
  </si>
  <si>
    <t>V.45</t>
  </si>
  <si>
    <t>V.46</t>
  </si>
  <si>
    <t>V.47</t>
  </si>
  <si>
    <t>V.48</t>
  </si>
  <si>
    <t>V.49</t>
  </si>
  <si>
    <t>V.50</t>
  </si>
  <si>
    <t>V.51</t>
  </si>
  <si>
    <t>V.52</t>
  </si>
  <si>
    <t>V.53</t>
  </si>
  <si>
    <t>V.54</t>
  </si>
  <si>
    <t>V.55</t>
  </si>
  <si>
    <t>V.56</t>
  </si>
  <si>
    <t>V.57</t>
  </si>
  <si>
    <t>V.58</t>
  </si>
  <si>
    <t>V.59</t>
  </si>
  <si>
    <t>V.60</t>
  </si>
  <si>
    <t>V.61</t>
  </si>
  <si>
    <t>V.62</t>
  </si>
  <si>
    <t>V.63</t>
  </si>
  <si>
    <t>V.64</t>
  </si>
  <si>
    <t>V.65</t>
  </si>
  <si>
    <t>V.66</t>
  </si>
  <si>
    <t>V.67</t>
  </si>
  <si>
    <t>V.68</t>
  </si>
  <si>
    <t>V.69</t>
  </si>
  <si>
    <t>V.70</t>
  </si>
  <si>
    <t>V.71</t>
  </si>
  <si>
    <t>V.72</t>
  </si>
  <si>
    <t>V.73</t>
  </si>
  <si>
    <t>V.74</t>
  </si>
  <si>
    <t>V.75</t>
  </si>
  <si>
    <t>V.76</t>
  </si>
  <si>
    <t>V.77</t>
  </si>
  <si>
    <t>V.78</t>
  </si>
  <si>
    <t>V.79</t>
  </si>
  <si>
    <t>V.80</t>
  </si>
  <si>
    <t>V.81</t>
  </si>
  <si>
    <t>V.82</t>
  </si>
  <si>
    <t>V.83</t>
  </si>
  <si>
    <t>V.84</t>
  </si>
  <si>
    <t>V.85</t>
  </si>
  <si>
    <t>V.86</t>
  </si>
  <si>
    <t>V.87</t>
  </si>
  <si>
    <t>V.88</t>
  </si>
  <si>
    <t>V.89</t>
  </si>
  <si>
    <t>V.90</t>
  </si>
  <si>
    <t>V.91</t>
  </si>
  <si>
    <t>V.92</t>
  </si>
  <si>
    <t>V.93</t>
  </si>
  <si>
    <t>V.94</t>
  </si>
  <si>
    <t>V.95</t>
  </si>
  <si>
    <t>V.96</t>
  </si>
  <si>
    <t>V.97</t>
  </si>
  <si>
    <t>V.98</t>
  </si>
  <si>
    <t>V.99</t>
  </si>
  <si>
    <t>V.100</t>
  </si>
  <si>
    <t>VI.1</t>
  </si>
  <si>
    <t>VI.2</t>
  </si>
  <si>
    <t>VI.3</t>
  </si>
  <si>
    <t>VI.4</t>
  </si>
  <si>
    <t>VI.5</t>
  </si>
  <si>
    <t>VI.6</t>
  </si>
  <si>
    <t>VI.7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</si>
  <si>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</si>
  <si>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</si>
  <si>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</si>
  <si>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</si>
  <si>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</si>
  <si>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</si>
  <si>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</si>
  <si>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</si>
  <si>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</si>
  <si>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</si>
  <si>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</si>
  <si>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VI.19</t>
  </si>
  <si>
    <t>VI.20</t>
  </si>
  <si>
    <t>VI.21</t>
  </si>
  <si>
    <t>VI.22</t>
  </si>
  <si>
    <t>VI.23</t>
  </si>
  <si>
    <t>VI.24</t>
  </si>
  <si>
    <t>VI.25</t>
  </si>
  <si>
    <t>VI.26</t>
  </si>
  <si>
    <t>VI.27</t>
  </si>
  <si>
    <t>VI.28</t>
  </si>
  <si>
    <t>VI.29</t>
  </si>
  <si>
    <t>VI.30</t>
  </si>
  <si>
    <t>VI.31</t>
  </si>
  <si>
    <t>VI.32</t>
  </si>
  <si>
    <t>VI.33</t>
  </si>
  <si>
    <t>VI.34</t>
  </si>
  <si>
    <t>VI.35</t>
  </si>
  <si>
    <t>VI.36</t>
  </si>
  <si>
    <t>VI.37</t>
  </si>
  <si>
    <t>VI.38</t>
  </si>
  <si>
    <t>VI.39</t>
  </si>
  <si>
    <t>VI.40</t>
  </si>
  <si>
    <t>VI.41</t>
  </si>
  <si>
    <t>VI.42</t>
  </si>
  <si>
    <t>VI.43</t>
  </si>
  <si>
    <t>VI.44</t>
  </si>
  <si>
    <t>VI.45</t>
  </si>
  <si>
    <t>VI.46</t>
  </si>
  <si>
    <t>VI.47</t>
  </si>
  <si>
    <t>VI.48</t>
  </si>
  <si>
    <t>VI.49</t>
  </si>
  <si>
    <t>VI.50</t>
  </si>
  <si>
    <t>VI.51</t>
  </si>
  <si>
    <t>VI.52</t>
  </si>
  <si>
    <t>VI.53</t>
  </si>
  <si>
    <t>VI.54</t>
  </si>
  <si>
    <t>VI.55</t>
  </si>
  <si>
    <t>VI.56</t>
  </si>
  <si>
    <t>VI.57</t>
  </si>
  <si>
    <t>VI.58</t>
  </si>
  <si>
    <t>VI.59</t>
  </si>
  <si>
    <t>VI.60</t>
  </si>
  <si>
    <t>VI.61</t>
  </si>
  <si>
    <t>VI.62</t>
  </si>
  <si>
    <t>VI.63</t>
  </si>
  <si>
    <t>VI.64</t>
  </si>
  <si>
    <t>VI.65</t>
  </si>
  <si>
    <t>VI.66</t>
  </si>
  <si>
    <t>VI.67</t>
  </si>
  <si>
    <t>VI.68</t>
  </si>
  <si>
    <t>VI.69</t>
  </si>
  <si>
    <t>VI.70</t>
  </si>
  <si>
    <t>VI.71</t>
  </si>
  <si>
    <t>VI.72</t>
  </si>
  <si>
    <t>VI.73</t>
  </si>
  <si>
    <t>VI.74</t>
  </si>
  <si>
    <t>VI.75</t>
  </si>
  <si>
    <t>VI.76</t>
  </si>
  <si>
    <t>VI.77</t>
  </si>
  <si>
    <t>VI.78</t>
  </si>
  <si>
    <t>VI.79</t>
  </si>
  <si>
    <t>VI.80</t>
  </si>
  <si>
    <t>VI.81</t>
  </si>
  <si>
    <t>VI.82</t>
  </si>
  <si>
    <t>VI.83</t>
  </si>
  <si>
    <t>VI.84</t>
  </si>
  <si>
    <t>VI.85</t>
  </si>
  <si>
    <t>VI.86</t>
  </si>
  <si>
    <t>VI.87</t>
  </si>
  <si>
    <t>VI.88</t>
  </si>
  <si>
    <t>VI.89</t>
  </si>
  <si>
    <t>VI.90</t>
  </si>
  <si>
    <t>VI.91</t>
  </si>
  <si>
    <t>VI.92</t>
  </si>
  <si>
    <t>VI.93</t>
  </si>
  <si>
    <t>VI.94</t>
  </si>
  <si>
    <t>VI.95</t>
  </si>
  <si>
    <t>VI.96</t>
  </si>
  <si>
    <t>VI.97</t>
  </si>
  <si>
    <t>VI.98</t>
  </si>
  <si>
    <t>VI.99</t>
  </si>
  <si>
    <t>VII.1</t>
  </si>
  <si>
    <t>VII.2</t>
  </si>
  <si>
    <t>VII.3</t>
  </si>
  <si>
    <t>VII.4</t>
  </si>
  <si>
    <t>VII.5</t>
  </si>
  <si>
    <t>VII.6</t>
  </si>
  <si>
    <t>VII.7</t>
  </si>
  <si>
    <t>VII.8</t>
  </si>
  <si>
    <t>VII.9</t>
  </si>
  <si>
    <t>VII.10</t>
  </si>
  <si>
    <t>VII.11</t>
  </si>
  <si>
    <t>VII.12</t>
  </si>
  <si>
    <t>VII.13</t>
  </si>
  <si>
    <t>VII.14</t>
  </si>
  <si>
    <t>VII.15</t>
  </si>
  <si>
    <t>VII.16</t>
  </si>
  <si>
    <t>VII.17</t>
  </si>
  <si>
    <t>VII.18</t>
  </si>
  <si>
    <t>VII.19</t>
  </si>
  <si>
    <t>VII.20</t>
  </si>
  <si>
    <t>VII.21</t>
  </si>
  <si>
    <t>VII.22</t>
  </si>
  <si>
    <t>VII.23</t>
  </si>
  <si>
    <t>VII.24</t>
  </si>
  <si>
    <t>VII.25</t>
  </si>
  <si>
    <t>VII.26</t>
  </si>
  <si>
    <t>VII.27</t>
  </si>
  <si>
    <t>VII.28</t>
  </si>
  <si>
    <t>VII.29</t>
  </si>
  <si>
    <t>VII.30</t>
  </si>
  <si>
    <t>VII.31</t>
  </si>
  <si>
    <t>VII.32</t>
  </si>
  <si>
    <t>VII.33</t>
  </si>
  <si>
    <t>VII.34</t>
  </si>
  <si>
    <t>VII.35</t>
  </si>
  <si>
    <t>VII.36</t>
  </si>
  <si>
    <t>VII.37</t>
  </si>
  <si>
    <t>VII.38</t>
  </si>
  <si>
    <t>VII.39</t>
  </si>
  <si>
    <t>VII.40</t>
  </si>
  <si>
    <t>VII.41</t>
  </si>
  <si>
    <t>VII.42</t>
  </si>
  <si>
    <t>VIII.1</t>
  </si>
  <si>
    <t>VIII.2</t>
  </si>
  <si>
    <t>VIII.3</t>
  </si>
  <si>
    <t>VIII.4</t>
  </si>
  <si>
    <t>VIII.5</t>
  </si>
  <si>
    <t>VIII.6</t>
  </si>
  <si>
    <t>VIII.7</t>
  </si>
  <si>
    <t>VIII.8</t>
  </si>
  <si>
    <t>VIII.9</t>
  </si>
  <si>
    <t>VIII.10</t>
  </si>
  <si>
    <t>VIII.11</t>
  </si>
  <si>
    <t>VIII.12</t>
  </si>
  <si>
    <t>VIII.13</t>
  </si>
  <si>
    <t>VIII.14</t>
  </si>
  <si>
    <t>VIII.15</t>
  </si>
  <si>
    <t>VIII.16</t>
  </si>
  <si>
    <t>VIII.17</t>
  </si>
  <si>
    <t>VIII.18</t>
  </si>
  <si>
    <t>VIII.19</t>
  </si>
  <si>
    <t>VIII.20</t>
  </si>
  <si>
    <t>VIII.21</t>
  </si>
  <si>
    <t>VIII.22</t>
  </si>
  <si>
    <t>VIII.23</t>
  </si>
  <si>
    <t>VIII.24</t>
  </si>
  <si>
    <t>VIII.25</t>
  </si>
  <si>
    <t>VIII.26</t>
  </si>
  <si>
    <t>VIII.27</t>
  </si>
  <si>
    <t>VIII.28</t>
  </si>
  <si>
    <t>VIII.29</t>
  </si>
  <si>
    <t>VIII.30</t>
  </si>
  <si>
    <t>VIII.31</t>
  </si>
  <si>
    <t>VIII.32</t>
  </si>
  <si>
    <t>VIII.33</t>
  </si>
  <si>
    <t>VIII.34</t>
  </si>
  <si>
    <t>VIII.35</t>
  </si>
  <si>
    <t>VIII.36</t>
  </si>
  <si>
    <t>VIII.37</t>
  </si>
  <si>
    <t>VIII.38</t>
  </si>
  <si>
    <t>VIII.39</t>
  </si>
  <si>
    <t>VIII.40</t>
  </si>
  <si>
    <t>VIII.41</t>
  </si>
  <si>
    <t>VIII.42</t>
  </si>
  <si>
    <t>VIII.43</t>
  </si>
  <si>
    <t>VIII.44</t>
  </si>
  <si>
    <t>VIII.45</t>
  </si>
  <si>
    <t>VIII.46</t>
  </si>
  <si>
    <t>VIII.47</t>
  </si>
  <si>
    <t>VIII.48</t>
  </si>
  <si>
    <t>VIII.49</t>
  </si>
  <si>
    <t>VIII.50</t>
  </si>
  <si>
    <t>VIII.51</t>
  </si>
  <si>
    <t>VIII.52</t>
  </si>
  <si>
    <t>VIII.53</t>
  </si>
  <si>
    <t>VIII.54</t>
  </si>
  <si>
    <t>VIII.55</t>
  </si>
  <si>
    <t>VIII.56</t>
  </si>
  <si>
    <t>VIII.57</t>
  </si>
  <si>
    <t>VIII.58</t>
  </si>
  <si>
    <t>VIII.59</t>
  </si>
  <si>
    <t>VIII.60</t>
  </si>
  <si>
    <t>VIII.61</t>
  </si>
  <si>
    <t>VIII.62</t>
  </si>
  <si>
    <t>VIII.63</t>
  </si>
  <si>
    <t>VIII.64</t>
  </si>
  <si>
    <t>VIII.65</t>
  </si>
  <si>
    <t>VIII.66</t>
  </si>
  <si>
    <t>VIII.67</t>
  </si>
  <si>
    <t>VIII.68</t>
  </si>
  <si>
    <t>VIII.69</t>
  </si>
  <si>
    <t>VIII.70</t>
  </si>
  <si>
    <t>VIII.71</t>
  </si>
  <si>
    <t>VIII.72</t>
  </si>
  <si>
    <t>VIII.73</t>
  </si>
  <si>
    <t>VIII.74</t>
  </si>
  <si>
    <t>VIII.75</t>
  </si>
  <si>
    <t>VIII.76</t>
  </si>
  <si>
    <t>VIII.77</t>
  </si>
  <si>
    <t>VIII.78</t>
  </si>
  <si>
    <t>VIII.79</t>
  </si>
  <si>
    <t>VIII.80</t>
  </si>
  <si>
    <t>VIII.81</t>
  </si>
  <si>
    <t>VIII.82</t>
  </si>
  <si>
    <t>VIII.83</t>
  </si>
  <si>
    <t>VIII.84</t>
  </si>
  <si>
    <t>VIII.85</t>
  </si>
  <si>
    <t>VIII.86</t>
  </si>
  <si>
    <t>VIII.87</t>
  </si>
  <si>
    <t>VIII.88</t>
  </si>
  <si>
    <t>VIII.89</t>
  </si>
  <si>
    <t>VIII.90</t>
  </si>
  <si>
    <t>VIII.91</t>
  </si>
  <si>
    <t>VIII.92</t>
  </si>
  <si>
    <t>VIII.93</t>
  </si>
  <si>
    <t>VIII.94</t>
  </si>
  <si>
    <t>VIII.95</t>
  </si>
  <si>
    <t>VIII.96</t>
  </si>
  <si>
    <t>VIII.97</t>
  </si>
  <si>
    <t>VIII.98</t>
  </si>
  <si>
    <t>VIII.99</t>
  </si>
  <si>
    <t>IX.1</t>
  </si>
  <si>
    <t>IX.2</t>
  </si>
  <si>
    <t>IX.3</t>
  </si>
  <si>
    <t>IX.4</t>
  </si>
  <si>
    <t>IX.5</t>
  </si>
  <si>
    <t>IX.6</t>
  </si>
  <si>
    <t>IX.7</t>
  </si>
  <si>
    <t>IX.8</t>
  </si>
  <si>
    <t>IX.9</t>
  </si>
  <si>
    <t>IX.10</t>
  </si>
  <si>
    <t>IX.11</t>
  </si>
  <si>
    <t>IX.12</t>
  </si>
  <si>
    <t>IX.13</t>
  </si>
  <si>
    <t>IX.14</t>
  </si>
  <si>
    <t>IX.15</t>
  </si>
  <si>
    <t>IX.16</t>
  </si>
  <si>
    <t>IX.17</t>
  </si>
  <si>
    <t>IX.18</t>
  </si>
  <si>
    <t>IX.19</t>
  </si>
  <si>
    <t>IX.20</t>
  </si>
  <si>
    <t>IX.21</t>
  </si>
  <si>
    <t>IX.22</t>
  </si>
  <si>
    <t>IX.23</t>
  </si>
  <si>
    <t>IX.24</t>
  </si>
  <si>
    <t>IX.25</t>
  </si>
  <si>
    <t>IX.26</t>
  </si>
  <si>
    <t>IX.27</t>
  </si>
  <si>
    <t>IX.28</t>
  </si>
  <si>
    <t>IX.29</t>
  </si>
  <si>
    <t>IX.30</t>
  </si>
  <si>
    <t>IX.31</t>
  </si>
  <si>
    <t>IX.32</t>
  </si>
  <si>
    <t>IX.33</t>
  </si>
  <si>
    <t>IX.34</t>
  </si>
  <si>
    <t>IX.35</t>
  </si>
  <si>
    <t>IX.36</t>
  </si>
  <si>
    <t>IX.37</t>
  </si>
  <si>
    <t>IX.38</t>
  </si>
  <si>
    <t>IX.39</t>
  </si>
  <si>
    <t>IX.40</t>
  </si>
  <si>
    <t>IX.41</t>
  </si>
  <si>
    <t>IX.42</t>
  </si>
  <si>
    <t>IX.43</t>
  </si>
  <si>
    <t>IX.44</t>
  </si>
  <si>
    <t>IX.45</t>
  </si>
  <si>
    <t>IX.46</t>
  </si>
  <si>
    <t>IX.47</t>
  </si>
  <si>
    <t>IX.48</t>
  </si>
  <si>
    <t>IX.49</t>
  </si>
  <si>
    <t>IX.50</t>
  </si>
  <si>
    <t>IX.51</t>
  </si>
  <si>
    <t>IX.52</t>
  </si>
  <si>
    <t>IX.53</t>
  </si>
  <si>
    <t>IX.54</t>
  </si>
  <si>
    <t>IX.55</t>
  </si>
  <si>
    <t>IX.56</t>
  </si>
  <si>
    <t>IX.57</t>
  </si>
  <si>
    <t>IX.58</t>
  </si>
  <si>
    <t>IX.59</t>
  </si>
  <si>
    <t>IX.60</t>
  </si>
  <si>
    <t>IX.61</t>
  </si>
  <si>
    <t>IX.62</t>
  </si>
  <si>
    <t>IX.63</t>
  </si>
  <si>
    <t>IX.64</t>
  </si>
  <si>
    <t>IX.65</t>
  </si>
  <si>
    <t>IX.66</t>
  </si>
  <si>
    <t>IX.67</t>
  </si>
  <si>
    <t>IX.68</t>
  </si>
  <si>
    <t>IX.69</t>
  </si>
  <si>
    <t>IX.70</t>
  </si>
  <si>
    <t>IX.71</t>
  </si>
  <si>
    <t>IX.72</t>
  </si>
  <si>
    <t>IX.73</t>
  </si>
  <si>
    <t>IX.74</t>
  </si>
  <si>
    <t>IX.75</t>
  </si>
  <si>
    <t>IX.76</t>
  </si>
  <si>
    <t>IX.77</t>
  </si>
  <si>
    <t>IX.78</t>
  </si>
  <si>
    <t>IX.79</t>
  </si>
  <si>
    <t>IX.80</t>
  </si>
  <si>
    <t>IX.81</t>
  </si>
  <si>
    <t>IX.82</t>
  </si>
  <si>
    <t>IX.83</t>
  </si>
  <si>
    <t>IX.84</t>
  </si>
  <si>
    <t>IX.85</t>
  </si>
  <si>
    <t>IX.86</t>
  </si>
  <si>
    <t>IX.87</t>
  </si>
  <si>
    <t>IX.88</t>
  </si>
  <si>
    <t>IX.89</t>
  </si>
  <si>
    <t>IX.90</t>
  </si>
  <si>
    <t>IX.91</t>
  </si>
  <si>
    <t>IX.92</t>
  </si>
  <si>
    <t>IX.93</t>
  </si>
  <si>
    <t>IX.94</t>
  </si>
  <si>
    <t>IX.95</t>
  </si>
  <si>
    <t>IX.96</t>
  </si>
  <si>
    <t>IX.97</t>
  </si>
  <si>
    <t>IX.98</t>
  </si>
  <si>
    <t>IX.99</t>
  </si>
  <si>
    <t>IX.100</t>
  </si>
  <si>
    <t>X.1</t>
  </si>
  <si>
    <t>X.2</t>
  </si>
  <si>
    <t>X.3</t>
  </si>
  <si>
    <t>X.4</t>
  </si>
  <si>
    <t>X.5</t>
  </si>
  <si>
    <t>X.6</t>
  </si>
  <si>
    <t>X.7</t>
  </si>
  <si>
    <t>X.8</t>
  </si>
  <si>
    <t>X.9</t>
  </si>
  <si>
    <t>X.10</t>
  </si>
  <si>
    <t>X.11</t>
  </si>
  <si>
    <t>X.12</t>
  </si>
  <si>
    <t>X.13</t>
  </si>
  <si>
    <t>X.14</t>
  </si>
  <si>
    <t>X.15</t>
  </si>
  <si>
    <t>X.16</t>
  </si>
  <si>
    <t>X.17</t>
  </si>
  <si>
    <t>X.18</t>
  </si>
  <si>
    <t>X.19</t>
  </si>
  <si>
    <t>X.20</t>
  </si>
  <si>
    <t>X.21</t>
  </si>
  <si>
    <t>X.22</t>
  </si>
  <si>
    <t>X.23</t>
  </si>
  <si>
    <t>X.24</t>
  </si>
  <si>
    <t>X.25</t>
  </si>
  <si>
    <t>X.26</t>
  </si>
  <si>
    <t>X.27</t>
  </si>
  <si>
    <t>X.28</t>
  </si>
  <si>
    <t>X.29</t>
  </si>
  <si>
    <t>X.30</t>
  </si>
  <si>
    <t>X.31</t>
  </si>
  <si>
    <t>X.32</t>
  </si>
  <si>
    <t>X.33</t>
  </si>
  <si>
    <t>X.34</t>
  </si>
  <si>
    <t>X.35</t>
  </si>
  <si>
    <t>X.36</t>
  </si>
  <si>
    <t>X.37</t>
  </si>
  <si>
    <t>X.38</t>
  </si>
  <si>
    <t>X.39</t>
  </si>
  <si>
    <t>X.40</t>
  </si>
  <si>
    <t>X.41</t>
  </si>
  <si>
    <t>X.42</t>
  </si>
  <si>
    <t>X.43</t>
  </si>
  <si>
    <t>X.44</t>
  </si>
  <si>
    <t>X.45</t>
  </si>
  <si>
    <t>X.46</t>
  </si>
  <si>
    <t>X.47</t>
  </si>
  <si>
    <t>X.48</t>
  </si>
  <si>
    <t>X.49</t>
  </si>
  <si>
    <t>X.50</t>
  </si>
  <si>
    <t>X.51</t>
  </si>
  <si>
    <t>X.52</t>
  </si>
  <si>
    <t>X.53</t>
  </si>
  <si>
    <t>X.54</t>
  </si>
  <si>
    <t>X.55</t>
  </si>
  <si>
    <t>X.56</t>
  </si>
  <si>
    <t>X.57</t>
  </si>
  <si>
    <t>X.58</t>
  </si>
  <si>
    <t>X.59</t>
  </si>
  <si>
    <t>X.60</t>
  </si>
  <si>
    <t>X.61</t>
  </si>
  <si>
    <t>X.62</t>
  </si>
  <si>
    <t>X.63</t>
  </si>
  <si>
    <t>X.64</t>
  </si>
  <si>
    <t>X.65</t>
  </si>
  <si>
    <t>X.66</t>
  </si>
  <si>
    <t>X.67</t>
  </si>
  <si>
    <t>X.68</t>
  </si>
  <si>
    <t>X.69</t>
  </si>
  <si>
    <t>X.70</t>
  </si>
  <si>
    <t>X.71</t>
  </si>
  <si>
    <t>X.72</t>
  </si>
  <si>
    <t>X.73</t>
  </si>
  <si>
    <t>X.74</t>
  </si>
  <si>
    <t>X.75</t>
  </si>
  <si>
    <t>X.76</t>
  </si>
  <si>
    <t>X.77</t>
  </si>
  <si>
    <t>X.78</t>
  </si>
  <si>
    <t>X.79</t>
  </si>
  <si>
    <t>X.80</t>
  </si>
  <si>
    <t>X.81</t>
  </si>
  <si>
    <t>X.82</t>
  </si>
  <si>
    <t>X.83</t>
  </si>
  <si>
    <t>X.84</t>
  </si>
  <si>
    <t>X.85</t>
  </si>
  <si>
    <t>X.86</t>
  </si>
  <si>
    <t>X.87</t>
  </si>
  <si>
    <t>X.88</t>
  </si>
  <si>
    <t>X.89</t>
  </si>
  <si>
    <t>X.90</t>
  </si>
  <si>
    <t>X.91</t>
  </si>
  <si>
    <t>X.92</t>
  </si>
  <si>
    <t>X.93</t>
  </si>
  <si>
    <t>X.94</t>
  </si>
  <si>
    <t>X.95</t>
  </si>
  <si>
    <t>X.96</t>
  </si>
  <si>
    <t>X.97</t>
  </si>
  <si>
    <t>X.98</t>
  </si>
  <si>
    <t>X.99</t>
  </si>
  <si>
    <t>X.100</t>
  </si>
  <si>
    <t>Secondo Frammento</t>
  </si>
  <si>
    <t>Terzo Frammento</t>
  </si>
  <si>
    <t>Primo Frammento</t>
  </si>
  <si>
    <t>da I.3 - II - III - fino a IV.53</t>
  </si>
  <si>
    <t>fino a VII.42</t>
  </si>
  <si>
    <t>da IV.54 - V - VI (non VI.100) -</t>
  </si>
  <si>
    <t>VIII - IX - X complete</t>
  </si>
  <si>
    <t>Prima Chiave</t>
  </si>
  <si>
    <t xml:space="preserve">Tavola 1 </t>
  </si>
  <si>
    <t>Numerazione delle Quartine con la Prima Chiave</t>
  </si>
  <si>
    <t>N° Posizione</t>
  </si>
  <si>
    <t xml:space="preserve">Tavola 2 </t>
  </si>
  <si>
    <t>Ordinamento delle Quartine in base alla Prima Chiave</t>
  </si>
  <si>
    <t>Primo1</t>
  </si>
  <si>
    <t>Primo2</t>
  </si>
  <si>
    <t>Primo3</t>
  </si>
  <si>
    <t>Primo4</t>
  </si>
  <si>
    <t>Primo5</t>
  </si>
  <si>
    <t>Primo6</t>
  </si>
  <si>
    <t>Primo7</t>
  </si>
  <si>
    <t>Primo8</t>
  </si>
  <si>
    <t>Primo9</t>
  </si>
  <si>
    <t>Primo10</t>
  </si>
  <si>
    <t>Primo11</t>
  </si>
  <si>
    <t>Primo12</t>
  </si>
  <si>
    <t>Primo13</t>
  </si>
  <si>
    <t>Primo14</t>
  </si>
  <si>
    <t>Primo15</t>
  </si>
  <si>
    <t>Primo16</t>
  </si>
  <si>
    <t>Primo17</t>
  </si>
  <si>
    <t>Primo18</t>
  </si>
  <si>
    <t>Primo19</t>
  </si>
  <si>
    <t>Primo20</t>
  </si>
  <si>
    <t>Primo21</t>
  </si>
  <si>
    <t>Primo22</t>
  </si>
  <si>
    <t>Primo23</t>
  </si>
  <si>
    <t>Primo24</t>
  </si>
  <si>
    <t>Primo25</t>
  </si>
  <si>
    <t>Primo26</t>
  </si>
  <si>
    <t>Primo27</t>
  </si>
  <si>
    <t>Primo28</t>
  </si>
  <si>
    <t>Primo29</t>
  </si>
  <si>
    <t>Primo30</t>
  </si>
  <si>
    <t>Primo31</t>
  </si>
  <si>
    <t>Primo32</t>
  </si>
  <si>
    <t>Primo33</t>
  </si>
  <si>
    <t>Primo34</t>
  </si>
  <si>
    <t>Primo35</t>
  </si>
  <si>
    <t>Primo36</t>
  </si>
  <si>
    <t>Primo37</t>
  </si>
  <si>
    <t>Primo38</t>
  </si>
  <si>
    <t>Primo39</t>
  </si>
  <si>
    <t>Primo40</t>
  </si>
  <si>
    <t>Primo41</t>
  </si>
  <si>
    <t>Primo42</t>
  </si>
  <si>
    <t>Primo43</t>
  </si>
  <si>
    <t>Primo44</t>
  </si>
  <si>
    <t>Primo45</t>
  </si>
  <si>
    <t>Primo46</t>
  </si>
  <si>
    <t>Primo47</t>
  </si>
  <si>
    <t>Primo48</t>
  </si>
  <si>
    <t>Primo49</t>
  </si>
  <si>
    <t>Primo50</t>
  </si>
  <si>
    <t>Primo51</t>
  </si>
  <si>
    <t>Primo52</t>
  </si>
  <si>
    <t>Primo53</t>
  </si>
  <si>
    <t>Primo54</t>
  </si>
  <si>
    <t>Primo55</t>
  </si>
  <si>
    <t>Primo56</t>
  </si>
  <si>
    <t>Primo57</t>
  </si>
  <si>
    <t>Primo58</t>
  </si>
  <si>
    <t>Primo59</t>
  </si>
  <si>
    <t>Primo60</t>
  </si>
  <si>
    <t>Primo61</t>
  </si>
  <si>
    <t>Primo62</t>
  </si>
  <si>
    <t>Primo63</t>
  </si>
  <si>
    <t>Primo64</t>
  </si>
  <si>
    <t>Primo65</t>
  </si>
  <si>
    <t>Primo66</t>
  </si>
  <si>
    <t>Primo67</t>
  </si>
  <si>
    <t>Primo68</t>
  </si>
  <si>
    <t>Primo69</t>
  </si>
  <si>
    <t>Primo70</t>
  </si>
  <si>
    <t>Primo71</t>
  </si>
  <si>
    <t>Primo72</t>
  </si>
  <si>
    <t>Primo73</t>
  </si>
  <si>
    <t>Primo74</t>
  </si>
  <si>
    <t>Primo75</t>
  </si>
  <si>
    <t>Primo76</t>
  </si>
  <si>
    <t>Primo77</t>
  </si>
  <si>
    <t>Primo78</t>
  </si>
  <si>
    <t>Primo79</t>
  </si>
  <si>
    <t>Primo80</t>
  </si>
  <si>
    <t>Primo81</t>
  </si>
  <si>
    <t>Primo82</t>
  </si>
  <si>
    <t>Primo83</t>
  </si>
  <si>
    <t>Primo84</t>
  </si>
  <si>
    <t>Primo85</t>
  </si>
  <si>
    <t>Primo86</t>
  </si>
  <si>
    <t>Primo87</t>
  </si>
  <si>
    <t>Primo88</t>
  </si>
  <si>
    <t>Primo89</t>
  </si>
  <si>
    <t>Primo90</t>
  </si>
  <si>
    <t>Primo91</t>
  </si>
  <si>
    <t>Primo92</t>
  </si>
  <si>
    <t>Primo93</t>
  </si>
  <si>
    <t>Primo94</t>
  </si>
  <si>
    <t>Primo95</t>
  </si>
  <si>
    <t>Primo96</t>
  </si>
  <si>
    <t>Primo97</t>
  </si>
  <si>
    <t>Primo98</t>
  </si>
  <si>
    <t>Primo99</t>
  </si>
  <si>
    <t>Primo100</t>
  </si>
  <si>
    <t>Primo101</t>
  </si>
  <si>
    <t>Primo102</t>
  </si>
  <si>
    <t>Primo103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</si>
</sst>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;\-0;;@"/>
    <numFmt numFmtId="165" formatCode="dd/mm/yyyy"/>
  </numFmts>
  <fonts count="4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20"/>
      <name val="Lucida Calligraphy"/>
      <family val="4"/>
    </font>
    <font>
      <b/>
      <i/>
      <sz val="9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22"/>
      <color indexed="20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7"/>
      <color indexed="10"/>
      <name val="Arial"/>
      <family val="2"/>
    </font>
    <font>
      <sz val="8"/>
      <name val="Tahoma"/>
      <family val="0"/>
    </font>
    <font>
      <sz val="8"/>
      <name val="Times New Roman"/>
      <family val="1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7"/>
      <color indexed="17"/>
      <name val="Arial"/>
      <family val="2"/>
    </font>
    <font>
      <b/>
      <sz val="8"/>
      <color indexed="9"/>
      <name val="Garamond"/>
      <family val="1"/>
    </font>
    <font>
      <b/>
      <sz val="6"/>
      <name val="Arial"/>
      <family val="2"/>
    </font>
    <font>
      <b/>
      <sz val="8"/>
      <name val="Tahoma"/>
      <family val="2"/>
    </font>
    <font>
      <sz val="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26"/>
      <color indexed="12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u val="single"/>
      <sz val="8"/>
      <color indexed="10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 style="double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2" borderId="16" xfId="0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0" fillId="6" borderId="24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9" borderId="22" xfId="0" applyFont="1" applyFill="1" applyBorder="1" applyAlignment="1">
      <alignment horizontal="center"/>
    </xf>
    <xf numFmtId="0" fontId="10" fillId="9" borderId="23" xfId="0" applyFont="1" applyFill="1" applyBorder="1" applyAlignment="1">
      <alignment horizontal="center"/>
    </xf>
    <xf numFmtId="0" fontId="10" fillId="10" borderId="23" xfId="0" applyFont="1" applyFill="1" applyBorder="1" applyAlignment="1">
      <alignment horizontal="center"/>
    </xf>
    <xf numFmtId="0" fontId="10" fillId="11" borderId="23" xfId="0" applyFont="1" applyFill="1" applyBorder="1" applyAlignment="1">
      <alignment horizontal="center"/>
    </xf>
    <xf numFmtId="0" fontId="10" fillId="11" borderId="24" xfId="0" applyFont="1" applyFill="1" applyBorder="1" applyAlignment="1">
      <alignment horizontal="center"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12" borderId="9" xfId="0" applyFont="1" applyFill="1" applyBorder="1" applyAlignment="1" applyProtection="1">
      <alignment horizontal="center" vertical="center"/>
      <protection locked="0"/>
    </xf>
    <xf numFmtId="0" fontId="7" fillId="12" borderId="10" xfId="0" applyFont="1" applyFill="1" applyBorder="1" applyAlignment="1" applyProtection="1">
      <alignment horizontal="center" vertical="center"/>
      <protection locked="0"/>
    </xf>
    <xf numFmtId="0" fontId="7" fillId="12" borderId="11" xfId="0" applyFont="1" applyFill="1" applyBorder="1" applyAlignment="1" applyProtection="1">
      <alignment horizontal="center" vertical="center"/>
      <protection locked="0"/>
    </xf>
    <xf numFmtId="0" fontId="7" fillId="13" borderId="9" xfId="0" applyFont="1" applyFill="1" applyBorder="1" applyAlignment="1" applyProtection="1">
      <alignment horizontal="center" vertical="center"/>
      <protection locked="0"/>
    </xf>
    <xf numFmtId="0" fontId="7" fillId="13" borderId="10" xfId="0" applyFont="1" applyFill="1" applyBorder="1" applyAlignment="1" applyProtection="1">
      <alignment horizontal="center" vertical="center"/>
      <protection locked="0"/>
    </xf>
    <xf numFmtId="0" fontId="7" fillId="13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4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6" fillId="7" borderId="25" xfId="0" applyFont="1" applyFill="1" applyBorder="1" applyAlignment="1">
      <alignment/>
    </xf>
    <xf numFmtId="1" fontId="0" fillId="0" borderId="25" xfId="0" applyNumberFormat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1" fontId="10" fillId="10" borderId="25" xfId="0" applyNumberFormat="1" applyFont="1" applyFill="1" applyBorder="1" applyAlignment="1">
      <alignment horizontal="center"/>
    </xf>
    <xf numFmtId="1" fontId="10" fillId="8" borderId="25" xfId="0" applyNumberFormat="1" applyFont="1" applyFill="1" applyBorder="1" applyAlignment="1">
      <alignment horizontal="center"/>
    </xf>
    <xf numFmtId="0" fontId="17" fillId="13" borderId="25" xfId="0" applyFont="1" applyFill="1" applyBorder="1" applyAlignment="1" applyProtection="1">
      <alignment horizontal="center" vertical="center"/>
      <protection/>
    </xf>
    <xf numFmtId="1" fontId="0" fillId="14" borderId="25" xfId="0" applyNumberFormat="1" applyFill="1" applyBorder="1" applyAlignment="1">
      <alignment horizontal="center"/>
    </xf>
    <xf numFmtId="1" fontId="14" fillId="14" borderId="25" xfId="0" applyNumberFormat="1" applyFont="1" applyFill="1" applyBorder="1" applyAlignment="1">
      <alignment horizontal="center"/>
    </xf>
    <xf numFmtId="1" fontId="18" fillId="15" borderId="13" xfId="0" applyNumberFormat="1" applyFont="1" applyFill="1" applyBorder="1" applyAlignment="1" applyProtection="1">
      <alignment horizontal="center" vertical="center"/>
      <protection locked="0"/>
    </xf>
    <xf numFmtId="1" fontId="18" fillId="15" borderId="14" xfId="0" applyNumberFormat="1" applyFont="1" applyFill="1" applyBorder="1" applyAlignment="1" applyProtection="1">
      <alignment horizontal="center" vertical="center"/>
      <protection locked="0"/>
    </xf>
    <xf numFmtId="1" fontId="7" fillId="15" borderId="14" xfId="0" applyNumberFormat="1" applyFont="1" applyFill="1" applyBorder="1" applyAlignment="1" applyProtection="1">
      <alignment horizontal="center" vertical="center"/>
      <protection locked="0"/>
    </xf>
    <xf numFmtId="1" fontId="7" fillId="15" borderId="12" xfId="0" applyNumberFormat="1" applyFont="1" applyFill="1" applyBorder="1" applyAlignment="1" applyProtection="1">
      <alignment horizontal="center" vertical="center"/>
      <protection locked="0"/>
    </xf>
    <xf numFmtId="0" fontId="17" fillId="9" borderId="25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0" fillId="3" borderId="26" xfId="0" applyNumberFormat="1" applyFill="1" applyBorder="1" applyAlignment="1">
      <alignment/>
    </xf>
    <xf numFmtId="0" fontId="0" fillId="3" borderId="26" xfId="0" applyFill="1" applyBorder="1" applyAlignment="1">
      <alignment/>
    </xf>
    <xf numFmtId="0" fontId="4" fillId="12" borderId="27" xfId="0" applyFont="1" applyFill="1" applyBorder="1" applyAlignment="1">
      <alignment horizontal="center"/>
    </xf>
    <xf numFmtId="0" fontId="4" fillId="12" borderId="28" xfId="0" applyFont="1" applyFill="1" applyBorder="1" applyAlignment="1">
      <alignment horizontal="center"/>
    </xf>
    <xf numFmtId="0" fontId="4" fillId="12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13" borderId="27" xfId="0" applyFont="1" applyFill="1" applyBorder="1" applyAlignment="1">
      <alignment horizontal="center"/>
    </xf>
    <xf numFmtId="0" fontId="4" fillId="13" borderId="28" xfId="0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 vertical="center"/>
    </xf>
    <xf numFmtId="0" fontId="4" fillId="15" borderId="27" xfId="0" applyFont="1" applyFill="1" applyBorder="1" applyAlignment="1">
      <alignment horizontal="center"/>
    </xf>
    <xf numFmtId="0" fontId="4" fillId="15" borderId="28" xfId="0" applyFont="1" applyFill="1" applyBorder="1" applyAlignment="1">
      <alignment horizontal="center"/>
    </xf>
    <xf numFmtId="0" fontId="4" fillId="15" borderId="24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2" fillId="9" borderId="0" xfId="0" applyFont="1" applyFill="1" applyAlignment="1">
      <alignment/>
    </xf>
    <xf numFmtId="0" fontId="8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8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0" fillId="0" borderId="0" xfId="0" applyFont="1" applyAlignment="1">
      <alignment horizontal="center" vertical="center" textRotation="255"/>
    </xf>
    <xf numFmtId="0" fontId="30" fillId="0" borderId="35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0" fillId="13" borderId="0" xfId="0" applyFill="1" applyAlignment="1">
      <alignment/>
    </xf>
    <xf numFmtId="0" fontId="23" fillId="13" borderId="0" xfId="0" applyFont="1" applyFill="1" applyAlignment="1">
      <alignment horizontal="center"/>
    </xf>
    <xf numFmtId="0" fontId="33" fillId="13" borderId="0" xfId="0" applyFont="1" applyFill="1" applyAlignment="1">
      <alignment horizontal="center" vertical="top" wrapText="1"/>
    </xf>
    <xf numFmtId="0" fontId="37" fillId="13" borderId="0" xfId="0" applyFont="1" applyFill="1" applyAlignment="1">
      <alignment horizontal="center"/>
    </xf>
    <xf numFmtId="0" fontId="38" fillId="13" borderId="0" xfId="0" applyFont="1" applyFill="1" applyAlignment="1">
      <alignment horizontal="center" vertical="top" wrapText="1"/>
    </xf>
    <xf numFmtId="0" fontId="33" fillId="16" borderId="46" xfId="0" applyFont="1" applyFill="1" applyBorder="1" applyAlignment="1">
      <alignment horizontal="center" vertical="top" wrapText="1"/>
    </xf>
    <xf numFmtId="0" fontId="33" fillId="16" borderId="33" xfId="0" applyFont="1" applyFill="1" applyBorder="1" applyAlignment="1">
      <alignment horizontal="center" vertical="top" wrapText="1"/>
    </xf>
    <xf numFmtId="0" fontId="33" fillId="16" borderId="47" xfId="0" applyFont="1" applyFill="1" applyBorder="1" applyAlignment="1">
      <alignment horizontal="center" vertical="top" wrapText="1"/>
    </xf>
    <xf numFmtId="0" fontId="33" fillId="16" borderId="45" xfId="0" applyFont="1" applyFill="1" applyBorder="1" applyAlignment="1">
      <alignment horizontal="center" vertical="top" wrapText="1"/>
    </xf>
    <xf numFmtId="0" fontId="33" fillId="16" borderId="35" xfId="0" applyFont="1" applyFill="1" applyBorder="1" applyAlignment="1">
      <alignment horizontal="center" vertical="top" wrapText="1"/>
    </xf>
    <xf numFmtId="0" fontId="33" fillId="16" borderId="49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FF0000"/>
        </patternFill>
      </fill>
      <border/>
    </dxf>
    <dxf>
      <fill>
        <patternFill>
          <bgColor rgb="FF333399"/>
        </patternFill>
      </fill>
      <border/>
    </dxf>
    <dxf>
      <font>
        <b/>
        <i/>
        <color auto="1"/>
      </font>
      <fill>
        <patternFill>
          <bgColor rgb="FFFFFF99"/>
        </patternFill>
      </fill>
      <border/>
    </dxf>
    <dxf>
      <font>
        <b/>
        <i/>
      </font>
      <fill>
        <patternFill>
          <bgColor rgb="FFFF8080"/>
        </patternFill>
      </fill>
      <border/>
    </dxf>
    <dxf>
      <font>
        <b/>
        <i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314325</xdr:rowOff>
    </xdr:from>
    <xdr:to>
      <xdr:col>10</xdr:col>
      <xdr:colOff>571500</xdr:colOff>
      <xdr:row>1</xdr:row>
      <xdr:rowOff>190500</xdr:rowOff>
    </xdr:to>
    <xdr:grpSp>
      <xdr:nvGrpSpPr>
        <xdr:cNvPr id="1" name="Group 14"/>
        <xdr:cNvGrpSpPr>
          <a:grpSpLocks/>
        </xdr:cNvGrpSpPr>
      </xdr:nvGrpSpPr>
      <xdr:grpSpPr>
        <a:xfrm>
          <a:off x="5810250" y="314325"/>
          <a:ext cx="533400" cy="304800"/>
          <a:chOff x="631" y="18"/>
          <a:chExt cx="56" cy="32"/>
        </a:xfrm>
        <a:solidFill>
          <a:srgbClr val="FFFFFF"/>
        </a:solidFill>
      </xdr:grpSpPr>
      <xdr:sp>
        <xdr:nvSpPr>
          <xdr:cNvPr id="2" name="Rectangle 15"/>
          <xdr:cNvSpPr>
            <a:spLocks/>
          </xdr:cNvSpPr>
        </xdr:nvSpPr>
        <xdr:spPr>
          <a:xfrm>
            <a:off x="631" y="18"/>
            <a:ext cx="56" cy="32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16"/>
          <xdr:cNvSpPr txBox="1">
            <a:spLocks noChangeArrowheads="1"/>
          </xdr:cNvSpPr>
        </xdr:nvSpPr>
        <xdr:spPr>
          <a:xfrm>
            <a:off x="639" y="20"/>
            <a:ext cx="38" cy="15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Next</a:t>
            </a:r>
          </a:p>
        </xdr:txBody>
      </xdr:sp>
      <xdr:sp>
        <xdr:nvSpPr>
          <xdr:cNvPr id="4" name="AutoShape 17"/>
          <xdr:cNvSpPr>
            <a:spLocks/>
          </xdr:cNvSpPr>
        </xdr:nvSpPr>
        <xdr:spPr>
          <a:xfrm>
            <a:off x="647" y="33"/>
            <a:ext cx="24" cy="16"/>
          </a:xfrm>
          <a:prstGeom prst="right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</xdr:row>
      <xdr:rowOff>85725</xdr:rowOff>
    </xdr:from>
    <xdr:to>
      <xdr:col>16</xdr:col>
      <xdr:colOff>57150</xdr:colOff>
      <xdr:row>2</xdr:row>
      <xdr:rowOff>342900</xdr:rowOff>
    </xdr:to>
    <xdr:grpSp>
      <xdr:nvGrpSpPr>
        <xdr:cNvPr id="1" name="Group 5"/>
        <xdr:cNvGrpSpPr>
          <a:grpSpLocks/>
        </xdr:cNvGrpSpPr>
      </xdr:nvGrpSpPr>
      <xdr:grpSpPr>
        <a:xfrm>
          <a:off x="6010275" y="247650"/>
          <a:ext cx="533400" cy="1743075"/>
          <a:chOff x="631" y="18"/>
          <a:chExt cx="56" cy="32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631" y="18"/>
            <a:ext cx="56" cy="32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7"/>
          <xdr:cNvSpPr txBox="1">
            <a:spLocks noChangeArrowheads="1"/>
          </xdr:cNvSpPr>
        </xdr:nvSpPr>
        <xdr:spPr>
          <a:xfrm>
            <a:off x="639" y="20"/>
            <a:ext cx="38" cy="15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Next</a:t>
            </a:r>
          </a:p>
        </xdr:txBody>
      </xdr:sp>
      <xdr:sp>
        <xdr:nvSpPr>
          <xdr:cNvPr id="4" name="AutoShape 8"/>
          <xdr:cNvSpPr>
            <a:spLocks/>
          </xdr:cNvSpPr>
        </xdr:nvSpPr>
        <xdr:spPr>
          <a:xfrm>
            <a:off x="647" y="33"/>
            <a:ext cx="24" cy="16"/>
          </a:xfrm>
          <a:prstGeom prst="right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38100</xdr:colOff>
      <xdr:row>5</xdr:row>
      <xdr:rowOff>190500</xdr:rowOff>
    </xdr:from>
    <xdr:to>
      <xdr:col>16</xdr:col>
      <xdr:colOff>76200</xdr:colOff>
      <xdr:row>7</xdr:row>
      <xdr:rowOff>66675</xdr:rowOff>
    </xdr:to>
    <xdr:grpSp>
      <xdr:nvGrpSpPr>
        <xdr:cNvPr id="5" name="Group 582"/>
        <xdr:cNvGrpSpPr>
          <a:grpSpLocks/>
        </xdr:cNvGrpSpPr>
      </xdr:nvGrpSpPr>
      <xdr:grpSpPr>
        <a:xfrm>
          <a:off x="6029325" y="2543175"/>
          <a:ext cx="533400" cy="304800"/>
          <a:chOff x="631" y="86"/>
          <a:chExt cx="56" cy="32"/>
        </a:xfrm>
        <a:solidFill>
          <a:srgbClr val="FFFFFF"/>
        </a:solidFill>
      </xdr:grpSpPr>
      <xdr:sp>
        <xdr:nvSpPr>
          <xdr:cNvPr id="6" name="Rectangle 583"/>
          <xdr:cNvSpPr>
            <a:spLocks/>
          </xdr:cNvSpPr>
        </xdr:nvSpPr>
        <xdr:spPr>
          <a:xfrm>
            <a:off x="631" y="86"/>
            <a:ext cx="56" cy="32"/>
          </a:xfrm>
          <a:prstGeom prst="rect">
            <a:avLst/>
          </a:prstGeom>
          <a:solidFill>
            <a:srgbClr val="00FFFF"/>
          </a:solidFill>
          <a:ln w="381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84"/>
          <xdr:cNvSpPr txBox="1">
            <a:spLocks noChangeArrowheads="1"/>
          </xdr:cNvSpPr>
        </xdr:nvSpPr>
        <xdr:spPr>
          <a:xfrm>
            <a:off x="639" y="88"/>
            <a:ext cx="38" cy="15"/>
          </a:xfrm>
          <a:prstGeom prst="rect">
            <a:avLst/>
          </a:prstGeom>
          <a:solidFill>
            <a:srgbClr val="00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Back
</a:t>
            </a:r>
          </a:p>
        </xdr:txBody>
      </xdr:sp>
      <xdr:sp>
        <xdr:nvSpPr>
          <xdr:cNvPr id="8" name="AutoShape 585"/>
          <xdr:cNvSpPr>
            <a:spLocks/>
          </xdr:cNvSpPr>
        </xdr:nvSpPr>
        <xdr:spPr>
          <a:xfrm flipH="1">
            <a:off x="647" y="101"/>
            <a:ext cx="24" cy="16"/>
          </a:xfrm>
          <a:prstGeom prst="rightArrow">
            <a:avLst/>
          </a:prstGeom>
          <a:solidFill>
            <a:srgbClr val="0000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</xdr:row>
      <xdr:rowOff>85725</xdr:rowOff>
    </xdr:from>
    <xdr:to>
      <xdr:col>16</xdr:col>
      <xdr:colOff>9525</xdr:colOff>
      <xdr:row>2</xdr:row>
      <xdr:rowOff>352425</xdr:rowOff>
    </xdr:to>
    <xdr:grpSp>
      <xdr:nvGrpSpPr>
        <xdr:cNvPr id="1" name="Group 9"/>
        <xdr:cNvGrpSpPr>
          <a:grpSpLocks/>
        </xdr:cNvGrpSpPr>
      </xdr:nvGrpSpPr>
      <xdr:grpSpPr>
        <a:xfrm>
          <a:off x="6010275" y="247650"/>
          <a:ext cx="533400" cy="1752600"/>
          <a:chOff x="631" y="18"/>
          <a:chExt cx="56" cy="32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631" y="18"/>
            <a:ext cx="56" cy="32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39" y="20"/>
            <a:ext cx="38" cy="15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Next</a:t>
            </a:r>
          </a:p>
        </xdr:txBody>
      </xdr:sp>
      <xdr:sp>
        <xdr:nvSpPr>
          <xdr:cNvPr id="4" name="AutoShape 2"/>
          <xdr:cNvSpPr>
            <a:spLocks/>
          </xdr:cNvSpPr>
        </xdr:nvSpPr>
        <xdr:spPr>
          <a:xfrm>
            <a:off x="647" y="33"/>
            <a:ext cx="24" cy="16"/>
          </a:xfrm>
          <a:prstGeom prst="right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5</xdr:row>
      <xdr:rowOff>9525</xdr:rowOff>
    </xdr:from>
    <xdr:to>
      <xdr:col>16</xdr:col>
      <xdr:colOff>9525</xdr:colOff>
      <xdr:row>6</xdr:row>
      <xdr:rowOff>142875</xdr:rowOff>
    </xdr:to>
    <xdr:grpSp>
      <xdr:nvGrpSpPr>
        <xdr:cNvPr id="5" name="Group 10"/>
        <xdr:cNvGrpSpPr>
          <a:grpSpLocks/>
        </xdr:cNvGrpSpPr>
      </xdr:nvGrpSpPr>
      <xdr:grpSpPr>
        <a:xfrm>
          <a:off x="6010275" y="2352675"/>
          <a:ext cx="533400" cy="304800"/>
          <a:chOff x="631" y="86"/>
          <a:chExt cx="56" cy="32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631" y="86"/>
            <a:ext cx="56" cy="32"/>
          </a:xfrm>
          <a:prstGeom prst="rect">
            <a:avLst/>
          </a:prstGeom>
          <a:solidFill>
            <a:srgbClr val="00FFFF"/>
          </a:solidFill>
          <a:ln w="381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39" y="88"/>
            <a:ext cx="38" cy="15"/>
          </a:xfrm>
          <a:prstGeom prst="rect">
            <a:avLst/>
          </a:prstGeom>
          <a:solidFill>
            <a:srgbClr val="00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Back
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 flipH="1">
            <a:off x="647" y="101"/>
            <a:ext cx="24" cy="16"/>
          </a:xfrm>
          <a:prstGeom prst="rightArrow">
            <a:avLst/>
          </a:prstGeom>
          <a:solidFill>
            <a:srgbClr val="0000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5</xdr:row>
      <xdr:rowOff>0</xdr:rowOff>
    </xdr:from>
    <xdr:to>
      <xdr:col>15</xdr:col>
      <xdr:colOff>238125</xdr:colOff>
      <xdr:row>6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6019800" y="2343150"/>
          <a:ext cx="504825" cy="323850"/>
          <a:chOff x="631" y="86"/>
          <a:chExt cx="56" cy="32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631" y="86"/>
            <a:ext cx="56" cy="32"/>
          </a:xfrm>
          <a:prstGeom prst="rect">
            <a:avLst/>
          </a:prstGeom>
          <a:solidFill>
            <a:srgbClr val="00FFFF"/>
          </a:solidFill>
          <a:ln w="381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7"/>
          <xdr:cNvSpPr txBox="1">
            <a:spLocks noChangeArrowheads="1"/>
          </xdr:cNvSpPr>
        </xdr:nvSpPr>
        <xdr:spPr>
          <a:xfrm>
            <a:off x="639" y="88"/>
            <a:ext cx="38" cy="15"/>
          </a:xfrm>
          <a:prstGeom prst="rect">
            <a:avLst/>
          </a:prstGeom>
          <a:solidFill>
            <a:srgbClr val="00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Back
</a:t>
            </a:r>
          </a:p>
        </xdr:txBody>
      </xdr:sp>
      <xdr:sp>
        <xdr:nvSpPr>
          <xdr:cNvPr id="4" name="AutoShape 8"/>
          <xdr:cNvSpPr>
            <a:spLocks/>
          </xdr:cNvSpPr>
        </xdr:nvSpPr>
        <xdr:spPr>
          <a:xfrm flipH="1">
            <a:off x="647" y="101"/>
            <a:ext cx="24" cy="16"/>
          </a:xfrm>
          <a:prstGeom prst="rightArrow">
            <a:avLst/>
          </a:prstGeom>
          <a:solidFill>
            <a:srgbClr val="0000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1</xdr:row>
      <xdr:rowOff>0</xdr:rowOff>
    </xdr:from>
    <xdr:to>
      <xdr:col>16</xdr:col>
      <xdr:colOff>9525</xdr:colOff>
      <xdr:row>2</xdr:row>
      <xdr:rowOff>352425</xdr:rowOff>
    </xdr:to>
    <xdr:grpSp>
      <xdr:nvGrpSpPr>
        <xdr:cNvPr id="5" name="Group 9"/>
        <xdr:cNvGrpSpPr>
          <a:grpSpLocks/>
        </xdr:cNvGrpSpPr>
      </xdr:nvGrpSpPr>
      <xdr:grpSpPr>
        <a:xfrm>
          <a:off x="6010275" y="161925"/>
          <a:ext cx="533400" cy="1838325"/>
          <a:chOff x="631" y="18"/>
          <a:chExt cx="56" cy="32"/>
        </a:xfrm>
        <a:solidFill>
          <a:srgbClr val="FFFFFF"/>
        </a:solidFill>
      </xdr:grpSpPr>
      <xdr:sp>
        <xdr:nvSpPr>
          <xdr:cNvPr id="6" name="Rectangle 10"/>
          <xdr:cNvSpPr>
            <a:spLocks/>
          </xdr:cNvSpPr>
        </xdr:nvSpPr>
        <xdr:spPr>
          <a:xfrm>
            <a:off x="631" y="18"/>
            <a:ext cx="56" cy="32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11"/>
          <xdr:cNvSpPr txBox="1">
            <a:spLocks noChangeArrowheads="1"/>
          </xdr:cNvSpPr>
        </xdr:nvSpPr>
        <xdr:spPr>
          <a:xfrm>
            <a:off x="639" y="20"/>
            <a:ext cx="38" cy="15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Next</a:t>
            </a:r>
          </a:p>
        </xdr:txBody>
      </xdr:sp>
      <xdr:sp>
        <xdr:nvSpPr>
          <xdr:cNvPr id="8" name="AutoShape 12"/>
          <xdr:cNvSpPr>
            <a:spLocks/>
          </xdr:cNvSpPr>
        </xdr:nvSpPr>
        <xdr:spPr>
          <a:xfrm>
            <a:off x="647" y="33"/>
            <a:ext cx="24" cy="16"/>
          </a:xfrm>
          <a:prstGeom prst="right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5</xdr:row>
      <xdr:rowOff>0</xdr:rowOff>
    </xdr:from>
    <xdr:to>
      <xdr:col>16</xdr:col>
      <xdr:colOff>0</xdr:colOff>
      <xdr:row>6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5981700" y="5381625"/>
          <a:ext cx="552450" cy="323850"/>
          <a:chOff x="631" y="86"/>
          <a:chExt cx="56" cy="32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631" y="86"/>
            <a:ext cx="56" cy="32"/>
          </a:xfrm>
          <a:prstGeom prst="rect">
            <a:avLst/>
          </a:prstGeom>
          <a:solidFill>
            <a:srgbClr val="00FFFF"/>
          </a:solidFill>
          <a:ln w="381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7"/>
          <xdr:cNvSpPr txBox="1">
            <a:spLocks noChangeArrowheads="1"/>
          </xdr:cNvSpPr>
        </xdr:nvSpPr>
        <xdr:spPr>
          <a:xfrm>
            <a:off x="639" y="88"/>
            <a:ext cx="38" cy="15"/>
          </a:xfrm>
          <a:prstGeom prst="rect">
            <a:avLst/>
          </a:prstGeom>
          <a:solidFill>
            <a:srgbClr val="00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Back
</a:t>
            </a:r>
          </a:p>
        </xdr:txBody>
      </xdr:sp>
      <xdr:sp>
        <xdr:nvSpPr>
          <xdr:cNvPr id="4" name="AutoShape 8"/>
          <xdr:cNvSpPr>
            <a:spLocks/>
          </xdr:cNvSpPr>
        </xdr:nvSpPr>
        <xdr:spPr>
          <a:xfrm flipH="1">
            <a:off x="647" y="101"/>
            <a:ext cx="24" cy="16"/>
          </a:xfrm>
          <a:prstGeom prst="rightArrow">
            <a:avLst/>
          </a:prstGeom>
          <a:solidFill>
            <a:srgbClr val="0000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228600</xdr:colOff>
      <xdr:row>1</xdr:row>
      <xdr:rowOff>171450</xdr:rowOff>
    </xdr:from>
    <xdr:to>
      <xdr:col>15</xdr:col>
      <xdr:colOff>228600</xdr:colOff>
      <xdr:row>3</xdr:row>
      <xdr:rowOff>0</xdr:rowOff>
    </xdr:to>
    <xdr:grpSp>
      <xdr:nvGrpSpPr>
        <xdr:cNvPr id="5" name="Group 9"/>
        <xdr:cNvGrpSpPr>
          <a:grpSpLocks/>
        </xdr:cNvGrpSpPr>
      </xdr:nvGrpSpPr>
      <xdr:grpSpPr>
        <a:xfrm>
          <a:off x="5972175" y="333375"/>
          <a:ext cx="542925" cy="1685925"/>
          <a:chOff x="631" y="18"/>
          <a:chExt cx="56" cy="32"/>
        </a:xfrm>
        <a:solidFill>
          <a:srgbClr val="FFFFFF"/>
        </a:solidFill>
      </xdr:grpSpPr>
      <xdr:sp>
        <xdr:nvSpPr>
          <xdr:cNvPr id="6" name="Rectangle 10"/>
          <xdr:cNvSpPr>
            <a:spLocks/>
          </xdr:cNvSpPr>
        </xdr:nvSpPr>
        <xdr:spPr>
          <a:xfrm>
            <a:off x="631" y="18"/>
            <a:ext cx="56" cy="32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11"/>
          <xdr:cNvSpPr txBox="1">
            <a:spLocks noChangeArrowheads="1"/>
          </xdr:cNvSpPr>
        </xdr:nvSpPr>
        <xdr:spPr>
          <a:xfrm>
            <a:off x="639" y="20"/>
            <a:ext cx="38" cy="15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Next</a:t>
            </a:r>
          </a:p>
        </xdr:txBody>
      </xdr:sp>
      <xdr:sp>
        <xdr:nvSpPr>
          <xdr:cNvPr id="8" name="AutoShape 12"/>
          <xdr:cNvSpPr>
            <a:spLocks/>
          </xdr:cNvSpPr>
        </xdr:nvSpPr>
        <xdr:spPr>
          <a:xfrm>
            <a:off x="647" y="33"/>
            <a:ext cx="24" cy="16"/>
          </a:xfrm>
          <a:prstGeom prst="rightArrow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3</xdr:row>
      <xdr:rowOff>1590675</xdr:rowOff>
    </xdr:from>
    <xdr:to>
      <xdr:col>16</xdr:col>
      <xdr:colOff>9525</xdr:colOff>
      <xdr:row>5</xdr:row>
      <xdr:rowOff>161925</xdr:rowOff>
    </xdr:to>
    <xdr:grpSp>
      <xdr:nvGrpSpPr>
        <xdr:cNvPr id="1" name="Group 9"/>
        <xdr:cNvGrpSpPr>
          <a:grpSpLocks/>
        </xdr:cNvGrpSpPr>
      </xdr:nvGrpSpPr>
      <xdr:grpSpPr>
        <a:xfrm>
          <a:off x="5934075" y="2076450"/>
          <a:ext cx="609600" cy="571500"/>
          <a:chOff x="631" y="86"/>
          <a:chExt cx="56" cy="32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631" y="86"/>
            <a:ext cx="56" cy="32"/>
          </a:xfrm>
          <a:prstGeom prst="rect">
            <a:avLst/>
          </a:prstGeom>
          <a:solidFill>
            <a:srgbClr val="00FFFF"/>
          </a:solidFill>
          <a:ln w="381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11"/>
          <xdr:cNvSpPr txBox="1">
            <a:spLocks noChangeArrowheads="1"/>
          </xdr:cNvSpPr>
        </xdr:nvSpPr>
        <xdr:spPr>
          <a:xfrm>
            <a:off x="639" y="88"/>
            <a:ext cx="38" cy="15"/>
          </a:xfrm>
          <a:prstGeom prst="rect">
            <a:avLst/>
          </a:prstGeom>
          <a:solidFill>
            <a:srgbClr val="00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Back
</a:t>
            </a:r>
          </a:p>
        </xdr:txBody>
      </xdr:sp>
      <xdr:sp>
        <xdr:nvSpPr>
          <xdr:cNvPr id="4" name="AutoShape 12"/>
          <xdr:cNvSpPr>
            <a:spLocks/>
          </xdr:cNvSpPr>
        </xdr:nvSpPr>
        <xdr:spPr>
          <a:xfrm flipH="1">
            <a:off x="647" y="101"/>
            <a:ext cx="24" cy="16"/>
          </a:xfrm>
          <a:prstGeom prst="rightArrow">
            <a:avLst/>
          </a:prstGeom>
          <a:solidFill>
            <a:srgbClr val="0000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0</xdr:col>
      <xdr:colOff>0</xdr:colOff>
      <xdr:row>2</xdr:row>
      <xdr:rowOff>133350</xdr:rowOff>
    </xdr:to>
    <xdr:sp macro="[0]!copiaannicompatta">
      <xdr:nvSpPr>
        <xdr:cNvPr id="1" name="Oval 1"/>
        <xdr:cNvSpPr>
          <a:spLocks/>
        </xdr:cNvSpPr>
      </xdr:nvSpPr>
      <xdr:spPr>
        <a:xfrm>
          <a:off x="0" y="142875"/>
          <a:ext cx="0" cy="3143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/>
  <dimension ref="A1:L27"/>
  <sheetViews>
    <sheetView showGridLines="0"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4.28125" style="0" customWidth="1"/>
  </cols>
  <sheetData>
    <row r="1" spans="1:12" ht="33.75" customHeight="1">
      <c r="A1" s="141"/>
      <c r="B1" s="144" t="s">
        <v>328</v>
      </c>
      <c r="C1" s="142"/>
      <c r="D1" s="142"/>
      <c r="E1" s="142"/>
      <c r="F1" s="142"/>
      <c r="G1" s="142"/>
      <c r="H1" s="142"/>
      <c r="I1" s="142"/>
      <c r="J1" s="142"/>
      <c r="K1" s="141"/>
      <c r="L1" s="141"/>
    </row>
    <row r="2" spans="1:12" ht="18" customHeight="1">
      <c r="A2" s="141"/>
      <c r="B2" s="143" t="s">
        <v>332</v>
      </c>
      <c r="C2" s="143"/>
      <c r="D2" s="143"/>
      <c r="E2" s="143"/>
      <c r="F2" s="143"/>
      <c r="G2" s="143"/>
      <c r="H2" s="143"/>
      <c r="I2" s="143"/>
      <c r="J2" s="143"/>
      <c r="K2" s="141"/>
      <c r="L2" s="141"/>
    </row>
    <row r="3" spans="1:12" ht="18" customHeight="1">
      <c r="A3" s="141"/>
      <c r="B3" s="143"/>
      <c r="C3" s="143"/>
      <c r="D3" s="143"/>
      <c r="E3" s="143"/>
      <c r="F3" s="143"/>
      <c r="G3" s="143"/>
      <c r="H3" s="143"/>
      <c r="I3" s="143"/>
      <c r="J3" s="143"/>
      <c r="K3" s="141"/>
      <c r="L3" s="141"/>
    </row>
    <row r="4" spans="1:12" ht="18" customHeight="1">
      <c r="A4" s="141"/>
      <c r="B4" s="143"/>
      <c r="C4" s="143"/>
      <c r="D4" s="143"/>
      <c r="E4" s="143"/>
      <c r="F4" s="143"/>
      <c r="G4" s="143"/>
      <c r="H4" s="143"/>
      <c r="I4" s="143"/>
      <c r="J4" s="143"/>
      <c r="K4" s="141"/>
      <c r="L4" s="141"/>
    </row>
    <row r="5" spans="1:12" ht="18" customHeight="1">
      <c r="A5" s="141"/>
      <c r="B5" s="143"/>
      <c r="C5" s="143"/>
      <c r="D5" s="143"/>
      <c r="E5" s="143"/>
      <c r="F5" s="143"/>
      <c r="G5" s="143"/>
      <c r="H5" s="143"/>
      <c r="I5" s="143"/>
      <c r="J5" s="143"/>
      <c r="K5" s="141"/>
      <c r="L5" s="141"/>
    </row>
    <row r="6" spans="1:12" ht="15" customHeight="1">
      <c r="A6" s="141"/>
      <c r="B6" s="143"/>
      <c r="C6" s="143"/>
      <c r="D6" s="143"/>
      <c r="E6" s="143"/>
      <c r="F6" s="143"/>
      <c r="G6" s="143"/>
      <c r="H6" s="143"/>
      <c r="I6" s="143"/>
      <c r="J6" s="143"/>
      <c r="K6" s="141"/>
      <c r="L6" s="141"/>
    </row>
    <row r="7" spans="1:12" ht="16.5" customHeight="1">
      <c r="A7" s="141"/>
      <c r="B7" s="143" t="s">
        <v>329</v>
      </c>
      <c r="C7" s="143"/>
      <c r="D7" s="143"/>
      <c r="E7" s="143"/>
      <c r="F7" s="143"/>
      <c r="G7" s="143"/>
      <c r="H7" s="143"/>
      <c r="I7" s="143"/>
      <c r="J7" s="143"/>
      <c r="K7" s="141"/>
      <c r="L7" s="141"/>
    </row>
    <row r="8" spans="1:12" ht="18" customHeight="1">
      <c r="A8" s="141"/>
      <c r="B8" s="143"/>
      <c r="C8" s="143"/>
      <c r="D8" s="143"/>
      <c r="E8" s="143"/>
      <c r="F8" s="143"/>
      <c r="G8" s="143"/>
      <c r="H8" s="143"/>
      <c r="I8" s="143"/>
      <c r="J8" s="143"/>
      <c r="K8" s="141"/>
      <c r="L8" s="141"/>
    </row>
    <row r="9" spans="1:12" ht="15.75" customHeight="1">
      <c r="A9" s="141"/>
      <c r="B9" s="143" t="s">
        <v>331</v>
      </c>
      <c r="C9" s="143"/>
      <c r="D9" s="143"/>
      <c r="E9" s="143"/>
      <c r="F9" s="143"/>
      <c r="G9" s="143"/>
      <c r="H9" s="143"/>
      <c r="I9" s="143"/>
      <c r="J9" s="143"/>
      <c r="K9" s="141"/>
      <c r="L9" s="141"/>
    </row>
    <row r="10" spans="1:12" ht="16.5" customHeight="1">
      <c r="A10" s="141"/>
      <c r="B10" s="143"/>
      <c r="C10" s="143"/>
      <c r="D10" s="143"/>
      <c r="E10" s="143"/>
      <c r="F10" s="143"/>
      <c r="G10" s="143"/>
      <c r="H10" s="143"/>
      <c r="I10" s="143"/>
      <c r="J10" s="143"/>
      <c r="K10" s="141"/>
      <c r="L10" s="141"/>
    </row>
    <row r="11" spans="1:12" ht="12.75">
      <c r="A11" s="141"/>
      <c r="B11" s="143" t="s">
        <v>330</v>
      </c>
      <c r="C11" s="143"/>
      <c r="D11" s="143"/>
      <c r="E11" s="143"/>
      <c r="F11" s="143"/>
      <c r="G11" s="143"/>
      <c r="H11" s="143"/>
      <c r="I11" s="143"/>
      <c r="J11" s="143"/>
      <c r="K11" s="141"/>
      <c r="L11" s="141"/>
    </row>
    <row r="12" spans="1:12" ht="6.75" customHeight="1">
      <c r="A12" s="141"/>
      <c r="B12" s="143"/>
      <c r="C12" s="143"/>
      <c r="D12" s="143"/>
      <c r="E12" s="143"/>
      <c r="F12" s="143"/>
      <c r="G12" s="143"/>
      <c r="H12" s="143"/>
      <c r="I12" s="143"/>
      <c r="J12" s="143"/>
      <c r="K12" s="141"/>
      <c r="L12" s="141"/>
    </row>
    <row r="13" spans="1:12" ht="12.75">
      <c r="A13" s="141"/>
      <c r="B13" s="145" t="s">
        <v>333</v>
      </c>
      <c r="C13" s="143"/>
      <c r="D13" s="143"/>
      <c r="E13" s="143"/>
      <c r="F13" s="143"/>
      <c r="G13" s="143"/>
      <c r="H13" s="143"/>
      <c r="I13" s="143"/>
      <c r="J13" s="143"/>
      <c r="K13" s="141"/>
      <c r="L13" s="141"/>
    </row>
    <row r="14" spans="1:12" ht="8.25" customHeight="1" thickBot="1">
      <c r="A14" s="141"/>
      <c r="B14" s="143"/>
      <c r="C14" s="143"/>
      <c r="D14" s="143"/>
      <c r="E14" s="143"/>
      <c r="F14" s="143"/>
      <c r="G14" s="143"/>
      <c r="H14" s="143"/>
      <c r="I14" s="143"/>
      <c r="J14" s="143"/>
      <c r="K14" s="141"/>
      <c r="L14" s="141"/>
    </row>
    <row r="15" spans="1:12" ht="16.5" customHeight="1">
      <c r="A15" s="141"/>
      <c r="B15" s="146" t="s">
        <v>334</v>
      </c>
      <c r="C15" s="147"/>
      <c r="D15" s="147"/>
      <c r="E15" s="147"/>
      <c r="F15" s="147"/>
      <c r="G15" s="147"/>
      <c r="H15" s="147"/>
      <c r="I15" s="147"/>
      <c r="J15" s="148"/>
      <c r="K15" s="141"/>
      <c r="L15" s="141"/>
    </row>
    <row r="16" spans="1:12" ht="15.75" customHeight="1" thickBot="1">
      <c r="A16" s="141"/>
      <c r="B16" s="149"/>
      <c r="C16" s="150"/>
      <c r="D16" s="150"/>
      <c r="E16" s="150"/>
      <c r="F16" s="150"/>
      <c r="G16" s="150"/>
      <c r="H16" s="150"/>
      <c r="I16" s="150"/>
      <c r="J16" s="151"/>
      <c r="K16" s="141"/>
      <c r="L16" s="141"/>
    </row>
    <row r="17" spans="1:12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</row>
    <row r="18" spans="1:12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</row>
    <row r="19" spans="1:12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2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</row>
    <row r="21" spans="1:12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1:12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1:12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</row>
    <row r="24" spans="1:12" ht="12.7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</row>
    <row r="25" spans="1:12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1:12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1:12" ht="12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</row>
  </sheetData>
  <sheetProtection sheet="1" objects="1" scenarios="1"/>
  <mergeCells count="7">
    <mergeCell ref="B2:J6"/>
    <mergeCell ref="B7:J8"/>
    <mergeCell ref="B9:J10"/>
    <mergeCell ref="B11:J12"/>
    <mergeCell ref="B13:J14"/>
    <mergeCell ref="B15:J16"/>
    <mergeCell ref="B1:J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9"/>
  <dimension ref="A1:P159"/>
  <sheetViews>
    <sheetView showGridLines="0" zoomScale="110" zoomScaleNormal="11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8515625" style="0" customWidth="1"/>
    <col min="3" max="11" width="7.28125" style="0" customWidth="1"/>
    <col min="12" max="12" width="6.8515625" style="0" customWidth="1"/>
    <col min="13" max="14" width="3.7109375" style="0" customWidth="1"/>
    <col min="15" max="15" width="4.421875" style="0" customWidth="1"/>
    <col min="16" max="23" width="3.7109375" style="0" customWidth="1"/>
  </cols>
  <sheetData>
    <row r="1" ht="12.75">
      <c r="A1" s="94" t="s">
        <v>1375</v>
      </c>
    </row>
    <row r="2" spans="2:16" ht="12.75">
      <c r="B2" s="102" t="s">
        <v>428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O2" s="133"/>
      <c r="P2" s="133"/>
    </row>
    <row r="3" spans="2:16" ht="12.7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O3" s="133"/>
      <c r="P3" s="133"/>
    </row>
    <row r="4" spans="2:12" ht="141.75">
      <c r="B4" s="103" t="s">
        <v>429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2:12" ht="15.7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ht="13.5" thickBot="1"/>
    <row r="7" spans="2:12" ht="17.25" customHeight="1" thickBot="1" thickTop="1">
      <c r="B7" s="107" t="s">
        <v>1420</v>
      </c>
      <c r="C7" s="92" t="s">
        <v>3032</v>
      </c>
      <c r="D7" s="93"/>
      <c r="E7" s="126"/>
      <c r="F7" s="127" t="s">
        <v>3030</v>
      </c>
      <c r="G7" s="93"/>
      <c r="H7" s="126"/>
      <c r="I7" s="127" t="s">
        <v>3031</v>
      </c>
      <c r="J7" s="93"/>
      <c r="K7" s="93"/>
      <c r="L7" s="99" t="s">
        <v>430</v>
      </c>
    </row>
    <row r="8" spans="2:12" ht="12.75">
      <c r="B8" s="108"/>
      <c r="C8" s="110" t="s">
        <v>3033</v>
      </c>
      <c r="D8" s="111"/>
      <c r="E8" s="112"/>
      <c r="F8" s="128" t="s">
        <v>3035</v>
      </c>
      <c r="G8" s="129"/>
      <c r="H8" s="130"/>
      <c r="I8" s="95" t="s">
        <v>3036</v>
      </c>
      <c r="J8" s="96"/>
      <c r="K8" s="96"/>
      <c r="L8" s="100"/>
    </row>
    <row r="9" spans="2:12" ht="13.5" thickBot="1">
      <c r="B9" s="109"/>
      <c r="C9" s="113"/>
      <c r="D9" s="98"/>
      <c r="E9" s="114"/>
      <c r="F9" s="104" t="s">
        <v>3034</v>
      </c>
      <c r="G9" s="105"/>
      <c r="H9" s="106"/>
      <c r="I9" s="97"/>
      <c r="J9" s="98"/>
      <c r="K9" s="98"/>
      <c r="L9" s="101"/>
    </row>
    <row r="10" spans="2:12" ht="9.75" customHeight="1">
      <c r="B10" s="49"/>
      <c r="C10" s="3"/>
      <c r="D10" s="3"/>
      <c r="E10" s="4"/>
      <c r="F10" s="5"/>
      <c r="G10" s="3"/>
      <c r="H10" s="4"/>
      <c r="I10" s="5"/>
      <c r="J10" s="3"/>
      <c r="K10" s="3"/>
      <c r="L10" s="71">
        <v>1555</v>
      </c>
    </row>
    <row r="11" spans="2:12" ht="9.75" customHeight="1">
      <c r="B11" s="50"/>
      <c r="C11" s="6"/>
      <c r="D11" s="6"/>
      <c r="E11" s="7"/>
      <c r="F11" s="8"/>
      <c r="G11" s="6"/>
      <c r="H11" s="7"/>
      <c r="I11" s="8"/>
      <c r="J11" s="6"/>
      <c r="K11" s="6"/>
      <c r="L11" s="72">
        <v>1560</v>
      </c>
    </row>
    <row r="12" spans="2:12" ht="9.75" customHeight="1">
      <c r="B12" s="50"/>
      <c r="C12" s="6"/>
      <c r="D12" s="6"/>
      <c r="E12" s="7"/>
      <c r="F12" s="8"/>
      <c r="G12" s="6"/>
      <c r="H12" s="7"/>
      <c r="I12" s="8"/>
      <c r="J12" s="6"/>
      <c r="K12" s="6"/>
      <c r="L12" s="72">
        <v>1570</v>
      </c>
    </row>
    <row r="13" spans="2:12" ht="9.75" customHeight="1">
      <c r="B13" s="50"/>
      <c r="C13" s="6"/>
      <c r="D13" s="6"/>
      <c r="E13" s="7"/>
      <c r="F13" s="8"/>
      <c r="G13" s="6"/>
      <c r="H13" s="7"/>
      <c r="I13" s="8"/>
      <c r="J13" s="6"/>
      <c r="K13" s="6"/>
      <c r="L13" s="72">
        <v>1580</v>
      </c>
    </row>
    <row r="14" spans="2:12" ht="9.75" customHeight="1">
      <c r="B14" s="50"/>
      <c r="C14" s="6"/>
      <c r="D14" s="6"/>
      <c r="E14" s="7"/>
      <c r="F14" s="8"/>
      <c r="G14" s="6"/>
      <c r="H14" s="7"/>
      <c r="I14" s="8"/>
      <c r="J14" s="6"/>
      <c r="K14" s="6"/>
      <c r="L14" s="72">
        <v>1580</v>
      </c>
    </row>
    <row r="15" spans="2:15" ht="9.75" customHeight="1">
      <c r="B15" s="50"/>
      <c r="C15" s="6"/>
      <c r="D15" s="6"/>
      <c r="E15" s="7"/>
      <c r="F15" s="8"/>
      <c r="G15" s="6"/>
      <c r="H15" s="7"/>
      <c r="I15" s="8"/>
      <c r="J15" s="6"/>
      <c r="K15" s="6"/>
      <c r="L15" s="73">
        <v>1590</v>
      </c>
      <c r="O15" s="31"/>
    </row>
    <row r="16" spans="2:12" ht="9.75" customHeight="1">
      <c r="B16" s="50"/>
      <c r="C16" s="6"/>
      <c r="D16" s="6"/>
      <c r="E16" s="7"/>
      <c r="F16" s="8"/>
      <c r="G16" s="6"/>
      <c r="H16" s="7"/>
      <c r="I16" s="8"/>
      <c r="J16" s="6"/>
      <c r="K16" s="6"/>
      <c r="L16" s="73">
        <v>1605</v>
      </c>
    </row>
    <row r="17" spans="2:12" ht="9.75" customHeight="1">
      <c r="B17" s="50"/>
      <c r="C17" s="6"/>
      <c r="D17" s="6"/>
      <c r="E17" s="7"/>
      <c r="F17" s="8"/>
      <c r="G17" s="6"/>
      <c r="H17" s="7"/>
      <c r="I17" s="8"/>
      <c r="J17" s="6"/>
      <c r="K17" s="6"/>
      <c r="L17" s="73">
        <v>1608</v>
      </c>
    </row>
    <row r="18" spans="2:12" ht="9.75" customHeight="1">
      <c r="B18" s="50"/>
      <c r="C18" s="6"/>
      <c r="D18" s="6"/>
      <c r="E18" s="7"/>
      <c r="F18" s="8"/>
      <c r="G18" s="6"/>
      <c r="H18" s="7"/>
      <c r="I18" s="8"/>
      <c r="J18" s="6"/>
      <c r="K18" s="6"/>
      <c r="L18" s="73">
        <v>1608</v>
      </c>
    </row>
    <row r="19" spans="2:12" ht="9.75" customHeight="1">
      <c r="B19" s="50"/>
      <c r="C19" s="6"/>
      <c r="D19" s="6"/>
      <c r="E19" s="7"/>
      <c r="F19" s="8"/>
      <c r="G19" s="6"/>
      <c r="H19" s="7"/>
      <c r="I19" s="8"/>
      <c r="J19" s="6"/>
      <c r="K19" s="6"/>
      <c r="L19" s="73">
        <v>1610</v>
      </c>
    </row>
    <row r="20" spans="2:12" ht="9.75" customHeight="1">
      <c r="B20" s="50"/>
      <c r="C20" s="6"/>
      <c r="D20" s="6"/>
      <c r="E20" s="7"/>
      <c r="F20" s="8"/>
      <c r="G20" s="6"/>
      <c r="H20" s="7"/>
      <c r="I20" s="8"/>
      <c r="J20" s="6"/>
      <c r="K20" s="6"/>
      <c r="L20" s="73">
        <v>1610</v>
      </c>
    </row>
    <row r="21" spans="2:12" ht="9.75" customHeight="1">
      <c r="B21" s="50"/>
      <c r="C21" s="6"/>
      <c r="D21" s="6"/>
      <c r="E21" s="7"/>
      <c r="F21" s="8"/>
      <c r="G21" s="6"/>
      <c r="H21" s="7"/>
      <c r="I21" s="8"/>
      <c r="J21" s="6"/>
      <c r="K21" s="6"/>
      <c r="L21" s="73">
        <v>1620</v>
      </c>
    </row>
    <row r="22" spans="2:12" ht="9.75" customHeight="1">
      <c r="B22" s="50"/>
      <c r="C22" s="6"/>
      <c r="D22" s="6"/>
      <c r="E22" s="7"/>
      <c r="F22" s="8"/>
      <c r="G22" s="6"/>
      <c r="H22" s="7"/>
      <c r="I22" s="8"/>
      <c r="J22" s="6"/>
      <c r="K22" s="6"/>
      <c r="L22" s="73">
        <v>1630</v>
      </c>
    </row>
    <row r="23" spans="2:12" ht="9.75" customHeight="1">
      <c r="B23" s="50"/>
      <c r="C23" s="6"/>
      <c r="D23" s="6"/>
      <c r="E23" s="7"/>
      <c r="F23" s="8"/>
      <c r="G23" s="6"/>
      <c r="H23" s="7"/>
      <c r="I23" s="8"/>
      <c r="J23" s="6"/>
      <c r="K23" s="6"/>
      <c r="L23" s="73">
        <v>1640</v>
      </c>
    </row>
    <row r="24" spans="2:12" ht="9.75" customHeight="1">
      <c r="B24" s="50"/>
      <c r="C24" s="6"/>
      <c r="D24" s="6"/>
      <c r="E24" s="7"/>
      <c r="F24" s="8"/>
      <c r="G24" s="6"/>
      <c r="H24" s="7"/>
      <c r="I24" s="8"/>
      <c r="J24" s="6"/>
      <c r="K24" s="6"/>
      <c r="L24" s="73">
        <v>1645</v>
      </c>
    </row>
    <row r="25" spans="2:12" ht="9.75" customHeight="1">
      <c r="B25" s="50"/>
      <c r="C25" s="6"/>
      <c r="D25" s="6"/>
      <c r="E25" s="7"/>
      <c r="F25" s="8"/>
      <c r="G25" s="6"/>
      <c r="H25" s="7"/>
      <c r="I25" s="8"/>
      <c r="J25" s="6"/>
      <c r="K25" s="6"/>
      <c r="L25" s="73">
        <v>1650</v>
      </c>
    </row>
    <row r="26" spans="2:12" ht="9.75" customHeight="1">
      <c r="B26" s="50"/>
      <c r="C26" s="6"/>
      <c r="D26" s="6"/>
      <c r="E26" s="7"/>
      <c r="F26" s="8"/>
      <c r="G26" s="6"/>
      <c r="H26" s="7"/>
      <c r="I26" s="8"/>
      <c r="J26" s="6"/>
      <c r="K26" s="6"/>
      <c r="L26" s="73">
        <v>1650</v>
      </c>
    </row>
    <row r="27" spans="2:12" ht="9.75" customHeight="1">
      <c r="B27" s="50"/>
      <c r="C27" s="6"/>
      <c r="D27" s="6"/>
      <c r="E27" s="7"/>
      <c r="F27" s="8"/>
      <c r="G27" s="6"/>
      <c r="H27" s="7"/>
      <c r="I27" s="8"/>
      <c r="J27" s="6"/>
      <c r="K27" s="6"/>
      <c r="L27" s="73">
        <v>1660</v>
      </c>
    </row>
    <row r="28" spans="2:12" ht="9.75" customHeight="1">
      <c r="B28" s="50"/>
      <c r="C28" s="6"/>
      <c r="D28" s="6"/>
      <c r="E28" s="7"/>
      <c r="F28" s="8"/>
      <c r="G28" s="6"/>
      <c r="H28" s="7"/>
      <c r="I28" s="8"/>
      <c r="J28" s="6"/>
      <c r="K28" s="6"/>
      <c r="L28" s="73">
        <v>1670</v>
      </c>
    </row>
    <row r="29" spans="2:12" ht="9.75" customHeight="1">
      <c r="B29" s="50"/>
      <c r="C29" s="6"/>
      <c r="D29" s="6"/>
      <c r="E29" s="7"/>
      <c r="F29" s="8"/>
      <c r="G29" s="6"/>
      <c r="H29" s="7"/>
      <c r="I29" s="8"/>
      <c r="J29" s="6"/>
      <c r="K29" s="6"/>
      <c r="L29" s="73">
        <v>1675</v>
      </c>
    </row>
    <row r="30" spans="2:12" ht="9.75" customHeight="1">
      <c r="B30" s="50"/>
      <c r="C30" s="6"/>
      <c r="D30" s="6"/>
      <c r="E30" s="7"/>
      <c r="F30" s="8"/>
      <c r="G30" s="6"/>
      <c r="H30" s="7"/>
      <c r="I30" s="8"/>
      <c r="J30" s="6"/>
      <c r="K30" s="6"/>
      <c r="L30" s="73">
        <v>1675</v>
      </c>
    </row>
    <row r="31" spans="2:12" ht="9.75" customHeight="1">
      <c r="B31" s="50"/>
      <c r="C31" s="6"/>
      <c r="D31" s="6"/>
      <c r="E31" s="7"/>
      <c r="F31" s="8"/>
      <c r="G31" s="6"/>
      <c r="H31" s="7"/>
      <c r="I31" s="8"/>
      <c r="J31" s="6"/>
      <c r="K31" s="6"/>
      <c r="L31" s="73">
        <v>1680</v>
      </c>
    </row>
    <row r="32" spans="2:12" ht="9.75" customHeight="1">
      <c r="B32" s="50"/>
      <c r="C32" s="6"/>
      <c r="D32" s="6"/>
      <c r="E32" s="7"/>
      <c r="F32" s="8"/>
      <c r="G32" s="6"/>
      <c r="H32" s="7"/>
      <c r="I32" s="8"/>
      <c r="J32" s="6"/>
      <c r="K32" s="6"/>
      <c r="L32" s="73">
        <v>1690</v>
      </c>
    </row>
    <row r="33" spans="2:12" ht="9.75" customHeight="1">
      <c r="B33" s="50"/>
      <c r="C33" s="6"/>
      <c r="D33" s="6"/>
      <c r="E33" s="7"/>
      <c r="F33" s="8"/>
      <c r="G33" s="6"/>
      <c r="H33" s="7"/>
      <c r="I33" s="8"/>
      <c r="J33" s="6"/>
      <c r="K33" s="6"/>
      <c r="L33" s="73">
        <v>1700</v>
      </c>
    </row>
    <row r="34" spans="2:12" ht="9.75" customHeight="1">
      <c r="B34" s="50"/>
      <c r="C34" s="6"/>
      <c r="D34" s="6"/>
      <c r="E34" s="7"/>
      <c r="F34" s="8"/>
      <c r="G34" s="6"/>
      <c r="H34" s="7"/>
      <c r="I34" s="8"/>
      <c r="J34" s="6"/>
      <c r="K34" s="6"/>
      <c r="L34" s="73">
        <v>1700</v>
      </c>
    </row>
    <row r="35" spans="2:12" ht="9.75" customHeight="1">
      <c r="B35" s="50"/>
      <c r="C35" s="6"/>
      <c r="D35" s="6"/>
      <c r="E35" s="7"/>
      <c r="F35" s="8"/>
      <c r="G35" s="6"/>
      <c r="H35" s="7"/>
      <c r="I35" s="8"/>
      <c r="J35" s="6"/>
      <c r="K35" s="6"/>
      <c r="L35" s="73">
        <v>1710</v>
      </c>
    </row>
    <row r="36" spans="2:12" ht="9.75" customHeight="1">
      <c r="B36" s="50"/>
      <c r="C36" s="6"/>
      <c r="D36" s="6"/>
      <c r="E36" s="7"/>
      <c r="F36" s="8"/>
      <c r="G36" s="6"/>
      <c r="H36" s="7"/>
      <c r="I36" s="8"/>
      <c r="J36" s="6"/>
      <c r="K36" s="6"/>
      <c r="L36" s="73">
        <v>1720</v>
      </c>
    </row>
    <row r="37" spans="2:12" ht="9.75" customHeight="1">
      <c r="B37" s="50"/>
      <c r="C37" s="6"/>
      <c r="D37" s="6"/>
      <c r="E37" s="7"/>
      <c r="F37" s="8"/>
      <c r="G37" s="6"/>
      <c r="H37" s="7"/>
      <c r="I37" s="8"/>
      <c r="J37" s="6"/>
      <c r="K37" s="6"/>
      <c r="L37" s="73">
        <v>1730</v>
      </c>
    </row>
    <row r="38" spans="2:12" ht="9.75" customHeight="1">
      <c r="B38" s="50"/>
      <c r="C38" s="6"/>
      <c r="D38" s="6"/>
      <c r="E38" s="7"/>
      <c r="F38" s="8"/>
      <c r="G38" s="6"/>
      <c r="H38" s="7"/>
      <c r="I38" s="8"/>
      <c r="J38" s="6"/>
      <c r="K38" s="6"/>
      <c r="L38" s="73">
        <v>1730</v>
      </c>
    </row>
    <row r="39" spans="2:12" ht="9.75" customHeight="1">
      <c r="B39" s="50"/>
      <c r="C39" s="6"/>
      <c r="D39" s="6"/>
      <c r="E39" s="7"/>
      <c r="F39" s="8"/>
      <c r="G39" s="6"/>
      <c r="H39" s="7"/>
      <c r="I39" s="8"/>
      <c r="J39" s="6"/>
      <c r="K39" s="6"/>
      <c r="L39" s="73">
        <v>1750</v>
      </c>
    </row>
    <row r="40" spans="2:12" ht="9.75" customHeight="1">
      <c r="B40" s="50"/>
      <c r="C40" s="6"/>
      <c r="D40" s="6"/>
      <c r="E40" s="7"/>
      <c r="F40" s="8"/>
      <c r="G40" s="6"/>
      <c r="H40" s="7"/>
      <c r="I40" s="8"/>
      <c r="J40" s="6"/>
      <c r="K40" s="6"/>
      <c r="L40" s="73">
        <v>1765</v>
      </c>
    </row>
    <row r="41" spans="2:12" ht="9.75" customHeight="1">
      <c r="B41" s="50"/>
      <c r="C41" s="6"/>
      <c r="D41" s="6"/>
      <c r="E41" s="7"/>
      <c r="F41" s="8"/>
      <c r="G41" s="6"/>
      <c r="H41" s="7"/>
      <c r="I41" s="8"/>
      <c r="J41" s="6"/>
      <c r="K41" s="6"/>
      <c r="L41" s="73">
        <v>1775</v>
      </c>
    </row>
    <row r="42" spans="2:12" ht="9.75" customHeight="1">
      <c r="B42" s="50"/>
      <c r="C42" s="6"/>
      <c r="D42" s="6"/>
      <c r="E42" s="7"/>
      <c r="F42" s="8"/>
      <c r="G42" s="6"/>
      <c r="H42" s="7"/>
      <c r="I42" s="8"/>
      <c r="J42" s="6"/>
      <c r="K42" s="6"/>
      <c r="L42" s="73">
        <v>1780</v>
      </c>
    </row>
    <row r="43" spans="2:12" ht="9.75" customHeight="1">
      <c r="B43" s="50"/>
      <c r="C43" s="6"/>
      <c r="D43" s="6"/>
      <c r="E43" s="7"/>
      <c r="F43" s="8"/>
      <c r="G43" s="6"/>
      <c r="H43" s="7"/>
      <c r="I43" s="8"/>
      <c r="J43" s="6"/>
      <c r="K43" s="6"/>
      <c r="L43" s="73">
        <v>1780</v>
      </c>
    </row>
    <row r="44" spans="2:12" ht="9.75" customHeight="1">
      <c r="B44" s="50"/>
      <c r="C44" s="6"/>
      <c r="D44" s="6"/>
      <c r="E44" s="7"/>
      <c r="F44" s="8"/>
      <c r="G44" s="6"/>
      <c r="H44" s="7"/>
      <c r="I44" s="8"/>
      <c r="J44" s="6"/>
      <c r="K44" s="6"/>
      <c r="L44" s="73">
        <v>1790</v>
      </c>
    </row>
    <row r="45" spans="2:12" ht="9.75" customHeight="1">
      <c r="B45" s="50"/>
      <c r="C45" s="6"/>
      <c r="D45" s="6"/>
      <c r="E45" s="7"/>
      <c r="F45" s="8"/>
      <c r="G45" s="6"/>
      <c r="H45" s="7"/>
      <c r="I45" s="8"/>
      <c r="J45" s="6"/>
      <c r="K45" s="6"/>
      <c r="L45" s="73">
        <v>1790</v>
      </c>
    </row>
    <row r="46" spans="2:12" ht="9.75" customHeight="1">
      <c r="B46" s="50"/>
      <c r="C46" s="6"/>
      <c r="D46" s="6"/>
      <c r="E46" s="7"/>
      <c r="F46" s="8"/>
      <c r="G46" s="6"/>
      <c r="H46" s="7"/>
      <c r="I46" s="8"/>
      <c r="J46" s="6"/>
      <c r="K46" s="6"/>
      <c r="L46" s="73">
        <v>1795</v>
      </c>
    </row>
    <row r="47" spans="2:12" ht="9.75" customHeight="1">
      <c r="B47" s="50"/>
      <c r="C47" s="6"/>
      <c r="D47" s="6"/>
      <c r="E47" s="7"/>
      <c r="F47" s="8"/>
      <c r="G47" s="6"/>
      <c r="H47" s="7"/>
      <c r="I47" s="8"/>
      <c r="J47" s="6"/>
      <c r="K47" s="6"/>
      <c r="L47" s="73">
        <v>1800</v>
      </c>
    </row>
    <row r="48" spans="2:12" ht="9.75" customHeight="1">
      <c r="B48" s="50"/>
      <c r="C48" s="6"/>
      <c r="D48" s="6"/>
      <c r="E48" s="7"/>
      <c r="F48" s="8"/>
      <c r="G48" s="6"/>
      <c r="H48" s="7"/>
      <c r="I48" s="8"/>
      <c r="J48" s="6"/>
      <c r="K48" s="6"/>
      <c r="L48" s="73">
        <v>1815</v>
      </c>
    </row>
    <row r="49" spans="2:12" ht="9.75" customHeight="1">
      <c r="B49" s="50"/>
      <c r="C49" s="6"/>
      <c r="D49" s="6"/>
      <c r="E49" s="7"/>
      <c r="F49" s="8"/>
      <c r="G49" s="6"/>
      <c r="H49" s="7"/>
      <c r="I49" s="8"/>
      <c r="J49" s="6"/>
      <c r="K49" s="6"/>
      <c r="L49" s="73">
        <v>1820</v>
      </c>
    </row>
    <row r="50" spans="2:12" ht="9.75" customHeight="1">
      <c r="B50" s="50"/>
      <c r="C50" s="6"/>
      <c r="D50" s="6"/>
      <c r="E50" s="7"/>
      <c r="F50" s="8"/>
      <c r="G50" s="6"/>
      <c r="H50" s="7"/>
      <c r="I50" s="8"/>
      <c r="J50" s="6"/>
      <c r="K50" s="6"/>
      <c r="L50" s="73">
        <v>1830</v>
      </c>
    </row>
    <row r="51" spans="2:12" ht="9.75" customHeight="1">
      <c r="B51" s="50"/>
      <c r="C51" s="6"/>
      <c r="D51" s="6"/>
      <c r="E51" s="7"/>
      <c r="F51" s="8"/>
      <c r="G51" s="6"/>
      <c r="H51" s="7"/>
      <c r="I51" s="8"/>
      <c r="J51" s="6"/>
      <c r="K51" s="6"/>
      <c r="L51" s="73">
        <v>1835</v>
      </c>
    </row>
    <row r="52" spans="2:12" ht="9.75" customHeight="1">
      <c r="B52" s="50"/>
      <c r="C52" s="6"/>
      <c r="D52" s="6"/>
      <c r="E52" s="7"/>
      <c r="F52" s="8"/>
      <c r="G52" s="6"/>
      <c r="H52" s="7"/>
      <c r="I52" s="8"/>
      <c r="J52" s="6"/>
      <c r="K52" s="6"/>
      <c r="L52" s="73">
        <v>1840</v>
      </c>
    </row>
    <row r="53" spans="2:12" ht="9.75" customHeight="1">
      <c r="B53" s="50"/>
      <c r="C53" s="6"/>
      <c r="D53" s="6"/>
      <c r="E53" s="7"/>
      <c r="F53" s="8"/>
      <c r="G53" s="6"/>
      <c r="H53" s="7"/>
      <c r="I53" s="8"/>
      <c r="J53" s="6"/>
      <c r="K53" s="6"/>
      <c r="L53" s="73">
        <v>1845</v>
      </c>
    </row>
    <row r="54" spans="2:12" ht="9.75" customHeight="1">
      <c r="B54" s="50"/>
      <c r="C54" s="6"/>
      <c r="D54" s="6"/>
      <c r="E54" s="7"/>
      <c r="F54" s="8"/>
      <c r="G54" s="6"/>
      <c r="H54" s="7"/>
      <c r="I54" s="8"/>
      <c r="J54" s="6"/>
      <c r="K54" s="6"/>
      <c r="L54" s="73">
        <v>1855</v>
      </c>
    </row>
    <row r="55" spans="2:12" ht="9.75" customHeight="1">
      <c r="B55" s="50"/>
      <c r="C55" s="6"/>
      <c r="D55" s="6"/>
      <c r="E55" s="7"/>
      <c r="F55" s="8"/>
      <c r="G55" s="6"/>
      <c r="H55" s="7"/>
      <c r="I55" s="8"/>
      <c r="J55" s="6"/>
      <c r="K55" s="6"/>
      <c r="L55" s="73">
        <v>1860</v>
      </c>
    </row>
    <row r="56" spans="2:12" ht="9.75" customHeight="1">
      <c r="B56" s="50"/>
      <c r="C56" s="6"/>
      <c r="D56" s="6"/>
      <c r="E56" s="7"/>
      <c r="F56" s="8"/>
      <c r="G56" s="6"/>
      <c r="H56" s="7"/>
      <c r="I56" s="8"/>
      <c r="J56" s="6"/>
      <c r="K56" s="6"/>
      <c r="L56" s="73">
        <v>1870</v>
      </c>
    </row>
    <row r="57" spans="2:12" ht="9.75" customHeight="1">
      <c r="B57" s="50"/>
      <c r="C57" s="6"/>
      <c r="D57" s="6"/>
      <c r="E57" s="7"/>
      <c r="F57" s="8"/>
      <c r="G57" s="6"/>
      <c r="H57" s="7"/>
      <c r="I57" s="8"/>
      <c r="J57" s="6"/>
      <c r="K57" s="6"/>
      <c r="L57" s="73">
        <v>1890</v>
      </c>
    </row>
    <row r="58" spans="2:12" ht="9.75" customHeight="1">
      <c r="B58" s="50"/>
      <c r="C58" s="6"/>
      <c r="D58" s="6"/>
      <c r="E58" s="7"/>
      <c r="F58" s="8"/>
      <c r="G58" s="6"/>
      <c r="H58" s="7"/>
      <c r="I58" s="8"/>
      <c r="J58" s="6"/>
      <c r="K58" s="6"/>
      <c r="L58" s="73">
        <v>1910</v>
      </c>
    </row>
    <row r="59" spans="2:12" ht="9.75" customHeight="1">
      <c r="B59" s="50"/>
      <c r="C59" s="6"/>
      <c r="D59" s="6"/>
      <c r="E59" s="7"/>
      <c r="F59" s="8"/>
      <c r="G59" s="6"/>
      <c r="H59" s="7"/>
      <c r="I59" s="8"/>
      <c r="J59" s="6"/>
      <c r="K59" s="6"/>
      <c r="L59" s="73">
        <v>1915</v>
      </c>
    </row>
    <row r="60" spans="2:12" ht="9.75" customHeight="1">
      <c r="B60" s="50"/>
      <c r="C60" s="6"/>
      <c r="D60" s="6"/>
      <c r="E60" s="7"/>
      <c r="F60" s="8"/>
      <c r="G60" s="6"/>
      <c r="H60" s="7"/>
      <c r="I60" s="8"/>
      <c r="J60" s="6"/>
      <c r="K60" s="6"/>
      <c r="L60" s="73">
        <v>1930</v>
      </c>
    </row>
    <row r="61" spans="2:12" ht="9.75" customHeight="1">
      <c r="B61" s="50"/>
      <c r="C61" s="6"/>
      <c r="D61" s="6"/>
      <c r="E61" s="7"/>
      <c r="F61" s="8"/>
      <c r="G61" s="6"/>
      <c r="H61" s="7"/>
      <c r="I61" s="8"/>
      <c r="J61" s="6"/>
      <c r="K61" s="6"/>
      <c r="L61" s="73">
        <v>1940</v>
      </c>
    </row>
    <row r="62" spans="2:12" ht="9.75" customHeight="1">
      <c r="B62" s="50"/>
      <c r="C62" s="6"/>
      <c r="D62" s="6"/>
      <c r="E62" s="7"/>
      <c r="F62" s="8"/>
      <c r="G62" s="6"/>
      <c r="H62" s="7"/>
      <c r="I62" s="8"/>
      <c r="J62" s="6"/>
      <c r="K62" s="6"/>
      <c r="L62" s="73">
        <v>1945</v>
      </c>
    </row>
    <row r="63" spans="2:12" ht="9.75" customHeight="1">
      <c r="B63" s="50"/>
      <c r="C63" s="6"/>
      <c r="D63" s="6"/>
      <c r="E63" s="7"/>
      <c r="F63" s="8"/>
      <c r="G63" s="6"/>
      <c r="H63" s="7"/>
      <c r="I63" s="8"/>
      <c r="J63" s="6"/>
      <c r="K63" s="6"/>
      <c r="L63" s="73">
        <v>1955</v>
      </c>
    </row>
    <row r="64" spans="2:12" ht="9.75" customHeight="1">
      <c r="B64" s="50"/>
      <c r="C64" s="6"/>
      <c r="D64" s="6"/>
      <c r="E64" s="7"/>
      <c r="F64" s="8"/>
      <c r="G64" s="6"/>
      <c r="H64" s="7"/>
      <c r="I64" s="8"/>
      <c r="J64" s="6"/>
      <c r="K64" s="6"/>
      <c r="L64" s="73">
        <v>1960</v>
      </c>
    </row>
    <row r="65" spans="2:12" ht="9.75" customHeight="1">
      <c r="B65" s="50"/>
      <c r="C65" s="6"/>
      <c r="D65" s="6"/>
      <c r="E65" s="7"/>
      <c r="F65" s="8"/>
      <c r="G65" s="6"/>
      <c r="H65" s="7"/>
      <c r="I65" s="8"/>
      <c r="J65" s="6"/>
      <c r="K65" s="6"/>
      <c r="L65" s="73">
        <v>1970</v>
      </c>
    </row>
    <row r="66" spans="2:12" ht="9.75" customHeight="1">
      <c r="B66" s="50"/>
      <c r="C66" s="6"/>
      <c r="D66" s="6"/>
      <c r="E66" s="7"/>
      <c r="F66" s="8"/>
      <c r="G66" s="6"/>
      <c r="H66" s="7"/>
      <c r="I66" s="8"/>
      <c r="J66" s="6"/>
      <c r="K66" s="6"/>
      <c r="L66" s="73">
        <v>1975</v>
      </c>
    </row>
    <row r="67" spans="2:12" ht="9.75" customHeight="1">
      <c r="B67" s="50"/>
      <c r="C67" s="6"/>
      <c r="D67" s="6"/>
      <c r="E67" s="7"/>
      <c r="F67" s="8"/>
      <c r="G67" s="6"/>
      <c r="H67" s="7"/>
      <c r="I67" s="8"/>
      <c r="J67" s="6"/>
      <c r="K67" s="6"/>
      <c r="L67" s="73">
        <v>2000</v>
      </c>
    </row>
    <row r="68" spans="2:12" ht="9.75" customHeight="1">
      <c r="B68" s="50"/>
      <c r="C68" s="6"/>
      <c r="D68" s="6"/>
      <c r="E68" s="7"/>
      <c r="F68" s="8"/>
      <c r="G68" s="6"/>
      <c r="H68" s="7"/>
      <c r="I68" s="8"/>
      <c r="J68" s="6"/>
      <c r="K68" s="6"/>
      <c r="L68" s="73">
        <v>2010</v>
      </c>
    </row>
    <row r="69" spans="2:12" ht="9.75" customHeight="1">
      <c r="B69" s="50"/>
      <c r="C69" s="6"/>
      <c r="D69" s="6"/>
      <c r="E69" s="7"/>
      <c r="F69" s="8"/>
      <c r="G69" s="6"/>
      <c r="H69" s="7"/>
      <c r="I69" s="8"/>
      <c r="J69" s="6"/>
      <c r="K69" s="6"/>
      <c r="L69" s="73">
        <v>2020</v>
      </c>
    </row>
    <row r="70" spans="2:12" ht="9.75" customHeight="1">
      <c r="B70" s="50"/>
      <c r="C70" s="6"/>
      <c r="D70" s="6"/>
      <c r="E70" s="7"/>
      <c r="F70" s="8"/>
      <c r="G70" s="6"/>
      <c r="H70" s="7"/>
      <c r="I70" s="8"/>
      <c r="J70" s="6"/>
      <c r="K70" s="6"/>
      <c r="L70" s="73">
        <v>2030</v>
      </c>
    </row>
    <row r="71" spans="2:12" ht="9.75" customHeight="1">
      <c r="B71" s="50"/>
      <c r="C71" s="6"/>
      <c r="D71" s="6"/>
      <c r="E71" s="7"/>
      <c r="F71" s="8"/>
      <c r="G71" s="6"/>
      <c r="H71" s="7"/>
      <c r="I71" s="8"/>
      <c r="J71" s="6"/>
      <c r="K71" s="6"/>
      <c r="L71" s="73">
        <v>2040</v>
      </c>
    </row>
    <row r="72" spans="2:12" ht="9.75" customHeight="1">
      <c r="B72" s="50"/>
      <c r="C72" s="6"/>
      <c r="D72" s="6"/>
      <c r="E72" s="7"/>
      <c r="F72" s="8"/>
      <c r="G72" s="6"/>
      <c r="H72" s="7"/>
      <c r="I72" s="8"/>
      <c r="J72" s="6"/>
      <c r="K72" s="6"/>
      <c r="L72" s="73">
        <v>2050</v>
      </c>
    </row>
    <row r="73" spans="2:12" ht="9.75" customHeight="1">
      <c r="B73" s="50"/>
      <c r="C73" s="6"/>
      <c r="D73" s="6"/>
      <c r="E73" s="7"/>
      <c r="F73" s="8"/>
      <c r="G73" s="6"/>
      <c r="H73" s="7"/>
      <c r="I73" s="8"/>
      <c r="J73" s="6"/>
      <c r="K73" s="6"/>
      <c r="L73" s="73">
        <v>2060</v>
      </c>
    </row>
    <row r="74" spans="2:12" ht="9.75" customHeight="1">
      <c r="B74" s="50"/>
      <c r="C74" s="6"/>
      <c r="D74" s="6"/>
      <c r="E74" s="7"/>
      <c r="F74" s="8"/>
      <c r="G74" s="6"/>
      <c r="H74" s="7"/>
      <c r="I74" s="8"/>
      <c r="J74" s="6"/>
      <c r="K74" s="6"/>
      <c r="L74" s="73">
        <v>2070</v>
      </c>
    </row>
    <row r="75" spans="2:12" ht="9.75" customHeight="1">
      <c r="B75" s="50"/>
      <c r="C75" s="6"/>
      <c r="D75" s="6"/>
      <c r="E75" s="7"/>
      <c r="F75" s="8"/>
      <c r="G75" s="6"/>
      <c r="H75" s="7"/>
      <c r="I75" s="8"/>
      <c r="J75" s="6"/>
      <c r="K75" s="6"/>
      <c r="L75" s="73">
        <v>2080</v>
      </c>
    </row>
    <row r="76" spans="2:12" ht="9.75" customHeight="1">
      <c r="B76" s="50"/>
      <c r="C76" s="6"/>
      <c r="D76" s="6"/>
      <c r="E76" s="7"/>
      <c r="F76" s="8"/>
      <c r="G76" s="6"/>
      <c r="H76" s="7"/>
      <c r="I76" s="8"/>
      <c r="J76" s="6"/>
      <c r="K76" s="6"/>
      <c r="L76" s="73">
        <v>2100</v>
      </c>
    </row>
    <row r="77" spans="2:12" ht="9.75" customHeight="1">
      <c r="B77" s="50"/>
      <c r="C77" s="6"/>
      <c r="D77" s="6"/>
      <c r="E77" s="7"/>
      <c r="F77" s="8"/>
      <c r="G77" s="6"/>
      <c r="H77" s="7"/>
      <c r="I77" s="8"/>
      <c r="J77" s="6"/>
      <c r="K77" s="6"/>
      <c r="L77" s="73">
        <v>2110</v>
      </c>
    </row>
    <row r="78" spans="2:12" ht="9.75" customHeight="1">
      <c r="B78" s="50"/>
      <c r="C78" s="6"/>
      <c r="D78" s="6"/>
      <c r="E78" s="7"/>
      <c r="F78" s="8"/>
      <c r="G78" s="6"/>
      <c r="H78" s="7"/>
      <c r="I78" s="8"/>
      <c r="J78" s="6"/>
      <c r="K78" s="6"/>
      <c r="L78" s="73">
        <v>2120</v>
      </c>
    </row>
    <row r="79" spans="2:12" ht="9.75" customHeight="1">
      <c r="B79" s="50"/>
      <c r="C79" s="6"/>
      <c r="D79" s="6"/>
      <c r="E79" s="7"/>
      <c r="F79" s="8"/>
      <c r="G79" s="6"/>
      <c r="H79" s="7"/>
      <c r="I79" s="8"/>
      <c r="J79" s="6"/>
      <c r="K79" s="6"/>
      <c r="L79" s="73">
        <v>2140</v>
      </c>
    </row>
    <row r="80" spans="2:12" ht="9.75" customHeight="1">
      <c r="B80" s="50"/>
      <c r="C80" s="6"/>
      <c r="D80" s="6"/>
      <c r="E80" s="7"/>
      <c r="F80" s="8"/>
      <c r="G80" s="6"/>
      <c r="H80" s="7"/>
      <c r="I80" s="8"/>
      <c r="J80" s="6"/>
      <c r="K80" s="6"/>
      <c r="L80" s="73">
        <v>2150</v>
      </c>
    </row>
    <row r="81" spans="2:12" ht="9.75" customHeight="1">
      <c r="B81" s="50"/>
      <c r="C81" s="6"/>
      <c r="D81" s="6"/>
      <c r="E81" s="7"/>
      <c r="F81" s="8"/>
      <c r="G81" s="6"/>
      <c r="H81" s="7"/>
      <c r="I81" s="8"/>
      <c r="J81" s="6"/>
      <c r="K81" s="6"/>
      <c r="L81" s="73">
        <v>2160</v>
      </c>
    </row>
    <row r="82" spans="2:12" ht="9.75" customHeight="1">
      <c r="B82" s="50"/>
      <c r="C82" s="6"/>
      <c r="D82" s="6"/>
      <c r="E82" s="7"/>
      <c r="F82" s="8"/>
      <c r="G82" s="6"/>
      <c r="H82" s="7"/>
      <c r="I82" s="8"/>
      <c r="J82" s="6"/>
      <c r="K82" s="6"/>
      <c r="L82" s="73">
        <v>2180</v>
      </c>
    </row>
    <row r="83" spans="2:12" ht="9.75" customHeight="1">
      <c r="B83" s="50"/>
      <c r="C83" s="6"/>
      <c r="D83" s="6"/>
      <c r="E83" s="7"/>
      <c r="F83" s="8"/>
      <c r="G83" s="6"/>
      <c r="H83" s="7"/>
      <c r="I83" s="8"/>
      <c r="J83" s="6"/>
      <c r="K83" s="6"/>
      <c r="L83" s="73">
        <v>2200</v>
      </c>
    </row>
    <row r="84" spans="2:12" ht="9.75" customHeight="1">
      <c r="B84" s="50"/>
      <c r="C84" s="6"/>
      <c r="D84" s="6"/>
      <c r="E84" s="7"/>
      <c r="F84" s="8"/>
      <c r="G84" s="6"/>
      <c r="H84" s="7"/>
      <c r="I84" s="8"/>
      <c r="J84" s="6"/>
      <c r="K84" s="6"/>
      <c r="L84" s="73">
        <v>2210</v>
      </c>
    </row>
    <row r="85" spans="2:12" ht="9.75" customHeight="1">
      <c r="B85" s="50"/>
      <c r="C85" s="6"/>
      <c r="D85" s="6"/>
      <c r="E85" s="7"/>
      <c r="F85" s="8"/>
      <c r="G85" s="6"/>
      <c r="H85" s="7"/>
      <c r="I85" s="8"/>
      <c r="J85" s="6"/>
      <c r="K85" s="6"/>
      <c r="L85" s="73">
        <v>2220</v>
      </c>
    </row>
    <row r="86" spans="2:12" ht="9.75" customHeight="1">
      <c r="B86" s="50"/>
      <c r="C86" s="6"/>
      <c r="D86" s="6"/>
      <c r="E86" s="7"/>
      <c r="F86" s="8"/>
      <c r="G86" s="6"/>
      <c r="H86" s="7"/>
      <c r="I86" s="8"/>
      <c r="J86" s="6"/>
      <c r="K86" s="6"/>
      <c r="L86" s="73">
        <v>2240</v>
      </c>
    </row>
    <row r="87" spans="2:12" ht="9.75" customHeight="1">
      <c r="B87" s="50"/>
      <c r="C87" s="6"/>
      <c r="D87" s="6"/>
      <c r="E87" s="7"/>
      <c r="F87" s="8"/>
      <c r="G87" s="6"/>
      <c r="H87" s="7"/>
      <c r="I87" s="8"/>
      <c r="J87" s="6"/>
      <c r="K87" s="6"/>
      <c r="L87" s="73">
        <v>2250</v>
      </c>
    </row>
    <row r="88" spans="2:12" ht="9.75" customHeight="1">
      <c r="B88" s="50"/>
      <c r="C88" s="6"/>
      <c r="D88" s="6"/>
      <c r="E88" s="7"/>
      <c r="F88" s="8"/>
      <c r="G88" s="6"/>
      <c r="H88" s="7"/>
      <c r="I88" s="8"/>
      <c r="J88" s="6"/>
      <c r="K88" s="6"/>
      <c r="L88" s="73">
        <v>2270</v>
      </c>
    </row>
    <row r="89" spans="2:12" ht="9.75" customHeight="1">
      <c r="B89" s="50"/>
      <c r="C89" s="6"/>
      <c r="D89" s="6"/>
      <c r="E89" s="7"/>
      <c r="F89" s="8"/>
      <c r="G89" s="6"/>
      <c r="H89" s="7"/>
      <c r="I89" s="8"/>
      <c r="J89" s="6"/>
      <c r="K89" s="6"/>
      <c r="L89" s="73">
        <v>2280</v>
      </c>
    </row>
    <row r="90" spans="2:12" ht="9.75" customHeight="1">
      <c r="B90" s="50"/>
      <c r="C90" s="6"/>
      <c r="D90" s="6"/>
      <c r="E90" s="7"/>
      <c r="F90" s="8"/>
      <c r="G90" s="6"/>
      <c r="H90" s="7"/>
      <c r="I90" s="8"/>
      <c r="J90" s="6"/>
      <c r="K90" s="6"/>
      <c r="L90" s="73">
        <v>2290</v>
      </c>
    </row>
    <row r="91" spans="2:12" ht="9.75" customHeight="1">
      <c r="B91" s="50"/>
      <c r="C91" s="6"/>
      <c r="D91" s="6"/>
      <c r="E91" s="7"/>
      <c r="F91" s="8"/>
      <c r="G91" s="6"/>
      <c r="H91" s="7"/>
      <c r="I91" s="8"/>
      <c r="J91" s="6"/>
      <c r="K91" s="6"/>
      <c r="L91" s="73">
        <v>2300</v>
      </c>
    </row>
    <row r="92" spans="2:12" ht="9.75" customHeight="1">
      <c r="B92" s="50"/>
      <c r="C92" s="6"/>
      <c r="D92" s="6"/>
      <c r="E92" s="7"/>
      <c r="F92" s="8"/>
      <c r="G92" s="6"/>
      <c r="H92" s="7"/>
      <c r="I92" s="8"/>
      <c r="J92" s="6"/>
      <c r="K92" s="6"/>
      <c r="L92" s="73">
        <v>2310</v>
      </c>
    </row>
    <row r="93" spans="2:12" ht="9.75" customHeight="1">
      <c r="B93" s="50"/>
      <c r="C93" s="6"/>
      <c r="D93" s="6"/>
      <c r="E93" s="7"/>
      <c r="F93" s="8"/>
      <c r="G93" s="6"/>
      <c r="H93" s="7"/>
      <c r="I93" s="8"/>
      <c r="J93" s="6"/>
      <c r="K93" s="6"/>
      <c r="L93" s="73">
        <v>2320</v>
      </c>
    </row>
    <row r="94" spans="2:12" ht="9.75" customHeight="1">
      <c r="B94" s="50"/>
      <c r="C94" s="6"/>
      <c r="D94" s="6"/>
      <c r="E94" s="7"/>
      <c r="F94" s="8"/>
      <c r="G94" s="6"/>
      <c r="H94" s="7"/>
      <c r="I94" s="8"/>
      <c r="J94" s="6"/>
      <c r="K94" s="6"/>
      <c r="L94" s="73">
        <v>2330</v>
      </c>
    </row>
    <row r="95" spans="2:12" ht="9.75" customHeight="1">
      <c r="B95" s="50"/>
      <c r="C95" s="6"/>
      <c r="D95" s="6"/>
      <c r="E95" s="7"/>
      <c r="F95" s="8"/>
      <c r="G95" s="6"/>
      <c r="H95" s="7"/>
      <c r="I95" s="8"/>
      <c r="J95" s="6"/>
      <c r="K95" s="6"/>
      <c r="L95" s="73">
        <v>2350</v>
      </c>
    </row>
    <row r="96" spans="2:12" ht="9.75" customHeight="1">
      <c r="B96" s="50"/>
      <c r="C96" s="6"/>
      <c r="D96" s="6"/>
      <c r="E96" s="7"/>
      <c r="F96" s="8"/>
      <c r="G96" s="6"/>
      <c r="H96" s="7"/>
      <c r="I96" s="8"/>
      <c r="J96" s="6"/>
      <c r="K96" s="6"/>
      <c r="L96" s="73">
        <v>2370</v>
      </c>
    </row>
    <row r="97" spans="2:12" ht="9.75" customHeight="1">
      <c r="B97" s="50"/>
      <c r="C97" s="6"/>
      <c r="D97" s="6"/>
      <c r="E97" s="7"/>
      <c r="F97" s="8"/>
      <c r="G97" s="6"/>
      <c r="H97" s="7"/>
      <c r="I97" s="8"/>
      <c r="J97" s="6"/>
      <c r="K97" s="6"/>
      <c r="L97" s="73">
        <v>2390</v>
      </c>
    </row>
    <row r="98" spans="2:12" ht="9.75" customHeight="1">
      <c r="B98" s="50"/>
      <c r="C98" s="6"/>
      <c r="D98" s="6"/>
      <c r="E98" s="7"/>
      <c r="F98" s="8"/>
      <c r="G98" s="6"/>
      <c r="H98" s="7"/>
      <c r="I98" s="8"/>
      <c r="J98" s="6"/>
      <c r="K98" s="6"/>
      <c r="L98" s="73">
        <v>2400</v>
      </c>
    </row>
    <row r="99" spans="2:12" ht="9.75" customHeight="1">
      <c r="B99" s="50"/>
      <c r="C99" s="6"/>
      <c r="D99" s="6"/>
      <c r="E99" s="7"/>
      <c r="F99" s="8"/>
      <c r="G99" s="6"/>
      <c r="H99" s="7"/>
      <c r="I99" s="8"/>
      <c r="J99" s="6"/>
      <c r="K99" s="6"/>
      <c r="L99" s="73">
        <v>2410</v>
      </c>
    </row>
    <row r="100" spans="2:12" ht="9.75" customHeight="1">
      <c r="B100" s="50"/>
      <c r="C100" s="6"/>
      <c r="D100" s="6"/>
      <c r="E100" s="7"/>
      <c r="F100" s="8"/>
      <c r="G100" s="6"/>
      <c r="H100" s="7"/>
      <c r="I100" s="8"/>
      <c r="J100" s="6"/>
      <c r="K100" s="6"/>
      <c r="L100" s="73">
        <v>2430</v>
      </c>
    </row>
    <row r="101" spans="2:12" ht="9.75" customHeight="1">
      <c r="B101" s="50"/>
      <c r="C101" s="6"/>
      <c r="D101" s="6"/>
      <c r="E101" s="7"/>
      <c r="F101" s="8"/>
      <c r="G101" s="6"/>
      <c r="H101" s="7"/>
      <c r="I101" s="8"/>
      <c r="J101" s="6"/>
      <c r="K101" s="6"/>
      <c r="L101" s="73">
        <v>2450</v>
      </c>
    </row>
    <row r="102" spans="2:12" ht="9.75" customHeight="1">
      <c r="B102" s="50"/>
      <c r="C102" s="6"/>
      <c r="D102" s="6"/>
      <c r="E102" s="7"/>
      <c r="F102" s="8"/>
      <c r="G102" s="6"/>
      <c r="H102" s="7"/>
      <c r="I102" s="8"/>
      <c r="J102" s="6"/>
      <c r="K102" s="6"/>
      <c r="L102" s="73">
        <v>2460</v>
      </c>
    </row>
    <row r="103" spans="2:12" ht="9.75" customHeight="1">
      <c r="B103" s="50"/>
      <c r="C103" s="6"/>
      <c r="D103" s="6"/>
      <c r="E103" s="7"/>
      <c r="F103" s="8"/>
      <c r="G103" s="6"/>
      <c r="H103" s="7"/>
      <c r="I103" s="8"/>
      <c r="J103" s="6"/>
      <c r="K103" s="6"/>
      <c r="L103" s="73">
        <v>2480</v>
      </c>
    </row>
    <row r="104" spans="2:12" ht="9.75" customHeight="1">
      <c r="B104" s="50"/>
      <c r="C104" s="6"/>
      <c r="D104" s="6"/>
      <c r="E104" s="7"/>
      <c r="F104" s="8"/>
      <c r="G104" s="6"/>
      <c r="H104" s="7"/>
      <c r="I104" s="8"/>
      <c r="J104" s="6"/>
      <c r="K104" s="6"/>
      <c r="L104" s="73">
        <v>2500</v>
      </c>
    </row>
    <row r="105" spans="2:12" ht="9.75" customHeight="1">
      <c r="B105" s="50"/>
      <c r="C105" s="6"/>
      <c r="D105" s="6"/>
      <c r="E105" s="7"/>
      <c r="F105" s="8"/>
      <c r="G105" s="6"/>
      <c r="H105" s="7"/>
      <c r="I105" s="8"/>
      <c r="J105" s="6"/>
      <c r="K105" s="6"/>
      <c r="L105" s="73">
        <v>2520</v>
      </c>
    </row>
    <row r="106" spans="2:12" ht="9.75" customHeight="1">
      <c r="B106" s="50"/>
      <c r="C106" s="6"/>
      <c r="D106" s="6"/>
      <c r="E106" s="7"/>
      <c r="F106" s="8"/>
      <c r="G106" s="6"/>
      <c r="H106" s="7"/>
      <c r="I106" s="8"/>
      <c r="J106" s="6"/>
      <c r="K106" s="6"/>
      <c r="L106" s="73">
        <v>2540</v>
      </c>
    </row>
    <row r="107" spans="2:12" ht="9.75" customHeight="1">
      <c r="B107" s="50"/>
      <c r="C107" s="6"/>
      <c r="D107" s="6"/>
      <c r="E107" s="7"/>
      <c r="F107" s="8"/>
      <c r="G107" s="6"/>
      <c r="H107" s="7"/>
      <c r="I107" s="8"/>
      <c r="J107" s="6"/>
      <c r="K107" s="6"/>
      <c r="L107" s="73">
        <v>2570</v>
      </c>
    </row>
    <row r="108" spans="2:12" ht="9.75" customHeight="1">
      <c r="B108" s="50"/>
      <c r="C108" s="6"/>
      <c r="D108" s="6"/>
      <c r="E108" s="7"/>
      <c r="F108" s="8"/>
      <c r="G108" s="6"/>
      <c r="H108" s="7"/>
      <c r="I108" s="8"/>
      <c r="J108" s="6"/>
      <c r="K108" s="6"/>
      <c r="L108" s="73">
        <v>2600</v>
      </c>
    </row>
    <row r="109" spans="2:12" ht="9.75" customHeight="1">
      <c r="B109" s="50"/>
      <c r="C109" s="6"/>
      <c r="D109" s="6"/>
      <c r="E109" s="7"/>
      <c r="F109" s="8"/>
      <c r="G109" s="6"/>
      <c r="H109" s="7"/>
      <c r="I109" s="8"/>
      <c r="J109" s="6"/>
      <c r="K109" s="6"/>
      <c r="L109" s="73">
        <v>2630</v>
      </c>
    </row>
    <row r="110" spans="2:12" ht="9.75" customHeight="1">
      <c r="B110" s="50"/>
      <c r="C110" s="6"/>
      <c r="D110" s="6"/>
      <c r="E110" s="7"/>
      <c r="F110" s="8"/>
      <c r="G110" s="6"/>
      <c r="H110" s="7"/>
      <c r="I110" s="8"/>
      <c r="J110" s="6"/>
      <c r="K110" s="6"/>
      <c r="L110" s="73">
        <v>2660</v>
      </c>
    </row>
    <row r="111" spans="2:12" ht="9.75" customHeight="1">
      <c r="B111" s="50"/>
      <c r="C111" s="6"/>
      <c r="D111" s="6"/>
      <c r="E111" s="7"/>
      <c r="F111" s="8"/>
      <c r="G111" s="6"/>
      <c r="H111" s="7"/>
      <c r="I111" s="8"/>
      <c r="J111" s="6"/>
      <c r="K111" s="6"/>
      <c r="L111" s="73">
        <v>2680</v>
      </c>
    </row>
    <row r="112" spans="2:12" ht="9.75" customHeight="1">
      <c r="B112" s="50"/>
      <c r="C112" s="6"/>
      <c r="D112" s="6"/>
      <c r="E112" s="7"/>
      <c r="F112" s="8"/>
      <c r="G112" s="6"/>
      <c r="H112" s="7"/>
      <c r="I112" s="8"/>
      <c r="J112" s="6"/>
      <c r="K112" s="6"/>
      <c r="L112" s="73">
        <v>2700</v>
      </c>
    </row>
    <row r="113" spans="2:12" ht="9.75" customHeight="1">
      <c r="B113" s="50"/>
      <c r="C113" s="6"/>
      <c r="D113" s="6"/>
      <c r="E113" s="7"/>
      <c r="F113" s="8"/>
      <c r="G113" s="6"/>
      <c r="H113" s="7"/>
      <c r="I113" s="8"/>
      <c r="J113" s="6"/>
      <c r="K113" s="6"/>
      <c r="L113" s="73">
        <v>2725</v>
      </c>
    </row>
    <row r="114" spans="2:12" ht="9.75" customHeight="1">
      <c r="B114" s="50"/>
      <c r="C114" s="6"/>
      <c r="D114" s="6"/>
      <c r="E114" s="7"/>
      <c r="F114" s="8"/>
      <c r="G114" s="6"/>
      <c r="H114" s="7"/>
      <c r="I114" s="8"/>
      <c r="J114" s="6"/>
      <c r="K114" s="6"/>
      <c r="L114" s="73">
        <v>2750</v>
      </c>
    </row>
    <row r="115" spans="2:12" ht="9.75" customHeight="1">
      <c r="B115" s="50"/>
      <c r="C115" s="6"/>
      <c r="D115" s="6"/>
      <c r="E115" s="7"/>
      <c r="F115" s="8"/>
      <c r="G115" s="6"/>
      <c r="H115" s="7"/>
      <c r="I115" s="8"/>
      <c r="J115" s="6"/>
      <c r="K115" s="6"/>
      <c r="L115" s="73">
        <v>2775</v>
      </c>
    </row>
    <row r="116" spans="2:12" ht="9.75" customHeight="1">
      <c r="B116" s="50"/>
      <c r="C116" s="6"/>
      <c r="D116" s="6"/>
      <c r="E116" s="7"/>
      <c r="F116" s="8"/>
      <c r="G116" s="6"/>
      <c r="H116" s="7"/>
      <c r="I116" s="8"/>
      <c r="J116" s="6"/>
      <c r="K116" s="6"/>
      <c r="L116" s="73">
        <v>2800</v>
      </c>
    </row>
    <row r="117" spans="2:12" ht="9.75" customHeight="1">
      <c r="B117" s="50"/>
      <c r="C117" s="6"/>
      <c r="D117" s="6"/>
      <c r="E117" s="7"/>
      <c r="F117" s="8"/>
      <c r="G117" s="6"/>
      <c r="H117" s="7"/>
      <c r="I117" s="8"/>
      <c r="J117" s="6"/>
      <c r="K117" s="6"/>
      <c r="L117" s="73">
        <v>2830</v>
      </c>
    </row>
    <row r="118" spans="2:12" ht="9.75" customHeight="1">
      <c r="B118" s="50"/>
      <c r="C118" s="6"/>
      <c r="D118" s="6"/>
      <c r="E118" s="7"/>
      <c r="F118" s="8"/>
      <c r="G118" s="6"/>
      <c r="H118" s="7"/>
      <c r="I118" s="8"/>
      <c r="J118" s="6"/>
      <c r="K118" s="6"/>
      <c r="L118" s="73">
        <v>2860</v>
      </c>
    </row>
    <row r="119" spans="2:12" ht="9.75" customHeight="1">
      <c r="B119" s="50"/>
      <c r="C119" s="6"/>
      <c r="D119" s="6"/>
      <c r="E119" s="7"/>
      <c r="F119" s="8"/>
      <c r="G119" s="6"/>
      <c r="H119" s="7"/>
      <c r="I119" s="8"/>
      <c r="J119" s="6"/>
      <c r="K119" s="6"/>
      <c r="L119" s="73">
        <v>2900</v>
      </c>
    </row>
    <row r="120" spans="2:12" ht="9.75" customHeight="1">
      <c r="B120" s="50"/>
      <c r="C120" s="6"/>
      <c r="D120" s="6"/>
      <c r="E120" s="7"/>
      <c r="F120" s="8"/>
      <c r="G120" s="6"/>
      <c r="H120" s="7"/>
      <c r="I120" s="8"/>
      <c r="J120" s="6"/>
      <c r="K120" s="6"/>
      <c r="L120" s="73">
        <v>2950</v>
      </c>
    </row>
    <row r="121" spans="2:12" ht="9.75" customHeight="1">
      <c r="B121" s="50"/>
      <c r="C121" s="6"/>
      <c r="D121" s="6"/>
      <c r="E121" s="7"/>
      <c r="F121" s="8"/>
      <c r="G121" s="6"/>
      <c r="H121" s="7"/>
      <c r="I121" s="8"/>
      <c r="J121" s="6"/>
      <c r="K121" s="6"/>
      <c r="L121" s="73">
        <v>3000</v>
      </c>
    </row>
    <row r="122" spans="2:12" ht="9.75" customHeight="1">
      <c r="B122" s="50"/>
      <c r="C122" s="6"/>
      <c r="D122" s="6"/>
      <c r="E122" s="7"/>
      <c r="F122" s="8"/>
      <c r="G122" s="6"/>
      <c r="H122" s="7"/>
      <c r="I122" s="8"/>
      <c r="J122" s="6"/>
      <c r="K122" s="6"/>
      <c r="L122" s="73">
        <v>3100</v>
      </c>
    </row>
    <row r="123" spans="2:12" ht="9.75" customHeight="1">
      <c r="B123" s="50"/>
      <c r="C123" s="6"/>
      <c r="D123" s="6"/>
      <c r="E123" s="7"/>
      <c r="F123" s="8"/>
      <c r="G123" s="6"/>
      <c r="H123" s="7"/>
      <c r="I123" s="8"/>
      <c r="J123" s="6"/>
      <c r="K123" s="6"/>
      <c r="L123" s="73">
        <v>3150</v>
      </c>
    </row>
    <row r="124" spans="2:12" ht="9.75" customHeight="1">
      <c r="B124" s="50"/>
      <c r="C124" s="6"/>
      <c r="D124" s="6"/>
      <c r="E124" s="7"/>
      <c r="F124" s="8"/>
      <c r="G124" s="6"/>
      <c r="H124" s="7"/>
      <c r="I124" s="8"/>
      <c r="J124" s="6"/>
      <c r="K124" s="6"/>
      <c r="L124" s="73">
        <v>3200</v>
      </c>
    </row>
    <row r="125" spans="2:12" ht="9.75" customHeight="1">
      <c r="B125" s="50"/>
      <c r="C125" s="6"/>
      <c r="D125" s="6"/>
      <c r="E125" s="7"/>
      <c r="F125" s="8"/>
      <c r="G125" s="6"/>
      <c r="H125" s="7"/>
      <c r="I125" s="8"/>
      <c r="J125" s="6"/>
      <c r="K125" s="6"/>
      <c r="L125" s="73">
        <v>3300</v>
      </c>
    </row>
    <row r="126" spans="2:12" ht="9.75" customHeight="1">
      <c r="B126" s="50"/>
      <c r="C126" s="6"/>
      <c r="D126" s="6"/>
      <c r="E126" s="7"/>
      <c r="F126" s="8"/>
      <c r="G126" s="6"/>
      <c r="H126" s="7"/>
      <c r="I126" s="8"/>
      <c r="J126" s="6"/>
      <c r="K126" s="6"/>
      <c r="L126" s="73">
        <v>3400</v>
      </c>
    </row>
    <row r="127" spans="2:12" ht="9.75" customHeight="1">
      <c r="B127" s="50"/>
      <c r="C127" s="6"/>
      <c r="D127" s="6"/>
      <c r="E127" s="7"/>
      <c r="F127" s="8"/>
      <c r="G127" s="6"/>
      <c r="H127" s="7"/>
      <c r="I127" s="8"/>
      <c r="J127" s="6"/>
      <c r="K127" s="6"/>
      <c r="L127" s="73">
        <v>3500</v>
      </c>
    </row>
    <row r="128" spans="2:12" ht="9.75" customHeight="1">
      <c r="B128" s="50"/>
      <c r="C128" s="6"/>
      <c r="D128" s="6"/>
      <c r="E128" s="7"/>
      <c r="F128" s="8"/>
      <c r="G128" s="6"/>
      <c r="H128" s="7"/>
      <c r="I128" s="8"/>
      <c r="J128" s="6"/>
      <c r="K128" s="6"/>
      <c r="L128" s="73">
        <v>3600</v>
      </c>
    </row>
    <row r="129" spans="2:12" ht="9.75" customHeight="1" thickBot="1">
      <c r="B129" s="51"/>
      <c r="C129" s="1"/>
      <c r="D129" s="1"/>
      <c r="E129" s="15"/>
      <c r="F129" s="2"/>
      <c r="G129" s="1"/>
      <c r="H129" s="15"/>
      <c r="I129" s="2"/>
      <c r="J129" s="1"/>
      <c r="K129" s="1"/>
      <c r="L129" s="74">
        <v>3700</v>
      </c>
    </row>
    <row r="130" ht="13.5" thickTop="1">
      <c r="L130" s="60"/>
    </row>
    <row r="131" ht="12.75">
      <c r="L131" s="60"/>
    </row>
    <row r="132" ht="12.75">
      <c r="L132" s="60"/>
    </row>
    <row r="133" ht="12.75">
      <c r="L133" s="60"/>
    </row>
    <row r="134" ht="12.75">
      <c r="L134" s="60"/>
    </row>
    <row r="135" ht="12.75">
      <c r="L135" s="60"/>
    </row>
    <row r="136" ht="12.75">
      <c r="L136" s="60"/>
    </row>
    <row r="137" ht="12.75">
      <c r="L137" s="60"/>
    </row>
    <row r="138" ht="12.75">
      <c r="L138" s="60"/>
    </row>
    <row r="139" ht="12.75">
      <c r="L139" s="60"/>
    </row>
    <row r="140" ht="12.75">
      <c r="L140" s="60"/>
    </row>
    <row r="141" ht="12.75">
      <c r="L141" s="60"/>
    </row>
    <row r="142" ht="12.75">
      <c r="L142" s="60"/>
    </row>
    <row r="143" ht="12.75">
      <c r="L143" s="60"/>
    </row>
    <row r="144" ht="12.75">
      <c r="L144" s="60"/>
    </row>
    <row r="145" ht="12.75">
      <c r="L145" s="60"/>
    </row>
    <row r="146" ht="12.75">
      <c r="L146" s="60"/>
    </row>
    <row r="147" ht="12.75">
      <c r="L147" s="60"/>
    </row>
    <row r="148" ht="12.75">
      <c r="L148" s="60"/>
    </row>
    <row r="149" ht="12.75">
      <c r="L149" s="60"/>
    </row>
    <row r="150" ht="12.75">
      <c r="L150" s="60"/>
    </row>
    <row r="151" ht="12.75">
      <c r="L151" s="60"/>
    </row>
    <row r="152" ht="12.75">
      <c r="L152" s="60"/>
    </row>
    <row r="153" ht="12.75">
      <c r="L153" s="60"/>
    </row>
    <row r="154" ht="12.75">
      <c r="L154" s="60"/>
    </row>
    <row r="155" ht="12.75">
      <c r="L155" s="60"/>
    </row>
    <row r="156" ht="12.75">
      <c r="L156" s="60"/>
    </row>
    <row r="157" ht="12.75">
      <c r="L157" s="60"/>
    </row>
    <row r="158" ht="12.75">
      <c r="L158" s="60"/>
    </row>
    <row r="159" ht="12.75">
      <c r="L159" s="60"/>
    </row>
  </sheetData>
  <mergeCells count="12">
    <mergeCell ref="I8:K9"/>
    <mergeCell ref="F9:H9"/>
    <mergeCell ref="B2:L3"/>
    <mergeCell ref="O2:P3"/>
    <mergeCell ref="B4:L5"/>
    <mergeCell ref="B7:B9"/>
    <mergeCell ref="C7:E7"/>
    <mergeCell ref="F7:H7"/>
    <mergeCell ref="I7:K7"/>
    <mergeCell ref="L7:L9"/>
    <mergeCell ref="C8:E9"/>
    <mergeCell ref="F8:H8"/>
  </mergeCells>
  <conditionalFormatting sqref="L10:L129">
    <cfRule type="cellIs" priority="1" dxfId="2" operator="between" stopIfTrue="1">
      <formula>1555</formula>
      <formula>2242</formula>
    </cfRule>
    <cfRule type="cellIs" priority="2" dxfId="3" operator="lessThan" stopIfTrue="1">
      <formula>1555</formula>
    </cfRule>
    <cfRule type="cellIs" priority="3" dxfId="4" operator="greaterThan" stopIfTrue="1">
      <formula>2242</formula>
    </cfRule>
  </conditionalFormatting>
  <dataValidations count="1">
    <dataValidation type="whole" allowBlank="1" showErrorMessage="1" errorTitle="DATO NON VALIDO" error="Devi inserire un anno intero compreso tra&#10;1 e 9999!" sqref="L10:L129">
      <formula1>1</formula1>
      <formula2>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0"/>
  <dimension ref="A1:I123"/>
  <sheetViews>
    <sheetView workbookViewId="0" topLeftCell="B1">
      <selection activeCell="I3" sqref="I3:I122"/>
    </sheetView>
  </sheetViews>
  <sheetFormatPr defaultColWidth="9.140625" defaultRowHeight="12.75"/>
  <cols>
    <col min="3" max="3" width="10.7109375" style="0" customWidth="1"/>
    <col min="6" max="6" width="11.57421875" style="0" customWidth="1"/>
    <col min="7" max="7" width="17.28125" style="0" bestFit="1" customWidth="1"/>
    <col min="8" max="9" width="10.140625" style="61" customWidth="1"/>
  </cols>
  <sheetData>
    <row r="1" spans="2:9" ht="12.75">
      <c r="B1" s="137" t="s">
        <v>2522</v>
      </c>
      <c r="C1" s="137"/>
      <c r="E1" s="138" t="s">
        <v>2523</v>
      </c>
      <c r="F1" s="138"/>
      <c r="G1" s="138"/>
      <c r="H1" s="139" t="s">
        <v>2524</v>
      </c>
      <c r="I1" s="140"/>
    </row>
    <row r="2" spans="2:9" ht="12.75">
      <c r="B2" s="58" t="s">
        <v>431</v>
      </c>
      <c r="C2" s="58" t="s">
        <v>430</v>
      </c>
      <c r="E2" s="59" t="s">
        <v>431</v>
      </c>
      <c r="F2" s="59" t="s">
        <v>432</v>
      </c>
      <c r="G2" s="59" t="s">
        <v>433</v>
      </c>
      <c r="H2" s="62" t="s">
        <v>129</v>
      </c>
      <c r="I2" s="62" t="s">
        <v>130</v>
      </c>
    </row>
    <row r="3" spans="2:9" ht="12.75">
      <c r="B3" s="68">
        <v>7</v>
      </c>
      <c r="C3" s="75">
        <v>6000</v>
      </c>
      <c r="E3" s="65">
        <v>1</v>
      </c>
      <c r="F3" s="66" t="str">
        <f>IF(OR(E3&lt;VAL1,E3&gt;VAL2),"canc",TREND(Anni,VALORI,E3))</f>
        <v>canc</v>
      </c>
      <c r="G3" s="67" t="str">
        <f>IF(OR(E3&lt;VAL1,E3&gt;VAL2),"canc",GROWTH(Anni,VALORI,E3))</f>
        <v>canc</v>
      </c>
      <c r="H3"/>
      <c r="I3"/>
    </row>
    <row r="4" spans="2:9" ht="12.75">
      <c r="B4" s="68">
        <v>13</v>
      </c>
      <c r="C4" s="75">
        <v>8000</v>
      </c>
      <c r="E4" s="65">
        <v>2</v>
      </c>
      <c r="F4" s="66" t="str">
        <f aca="true" t="shared" si="0" ref="F4:F67">IF(OR(E4&lt;VAL1,E4&gt;VAL2),"canc",TREND(Anni,VALORI,E4))</f>
        <v>canc</v>
      </c>
      <c r="G4" s="67" t="str">
        <f aca="true" t="shared" si="1" ref="G4:G67">IF(OR(E4&lt;VAL1,E4&gt;VAL2),"canc",GROWTH(Anni,VALORI,E4))</f>
        <v>canc</v>
      </c>
      <c r="H4"/>
      <c r="I4"/>
    </row>
    <row r="5" spans="5:9" ht="12.75">
      <c r="E5" s="65">
        <v>3</v>
      </c>
      <c r="F5" s="66" t="str">
        <f t="shared" si="0"/>
        <v>canc</v>
      </c>
      <c r="G5" s="67" t="str">
        <f t="shared" si="1"/>
        <v>canc</v>
      </c>
      <c r="H5"/>
      <c r="I5"/>
    </row>
    <row r="6" spans="3:9" ht="12.75">
      <c r="C6" s="31"/>
      <c r="E6" s="65">
        <v>4</v>
      </c>
      <c r="F6" s="66" t="str">
        <f t="shared" si="0"/>
        <v>canc</v>
      </c>
      <c r="G6" s="67" t="str">
        <f t="shared" si="1"/>
        <v>canc</v>
      </c>
      <c r="H6"/>
      <c r="I6"/>
    </row>
    <row r="7" spans="2:9" ht="12.75">
      <c r="B7" s="31"/>
      <c r="C7" s="31"/>
      <c r="E7" s="65">
        <v>5</v>
      </c>
      <c r="F7" s="66" t="str">
        <f t="shared" si="0"/>
        <v>canc</v>
      </c>
      <c r="G7" s="67" t="str">
        <f t="shared" si="1"/>
        <v>canc</v>
      </c>
      <c r="H7">
        <v>5600</v>
      </c>
      <c r="I7"/>
    </row>
    <row r="8" spans="3:9" ht="12.75">
      <c r="C8" s="31"/>
      <c r="E8" s="65">
        <v>6</v>
      </c>
      <c r="F8" s="66" t="str">
        <f t="shared" si="0"/>
        <v>canc</v>
      </c>
      <c r="G8" s="67" t="str">
        <f t="shared" si="1"/>
        <v>canc</v>
      </c>
      <c r="H8">
        <v>6000</v>
      </c>
      <c r="I8"/>
    </row>
    <row r="9" spans="1:9" ht="12.75">
      <c r="A9" t="e">
        <f>#REF!</f>
        <v>#REF!</v>
      </c>
      <c r="C9" s="31"/>
      <c r="E9" s="65">
        <v>7</v>
      </c>
      <c r="F9" s="66">
        <f t="shared" si="0"/>
        <v>6000</v>
      </c>
      <c r="G9" s="67">
        <f t="shared" si="1"/>
        <v>5999.999999999926</v>
      </c>
      <c r="H9">
        <v>6400</v>
      </c>
      <c r="I9">
        <v>5999.999999999926</v>
      </c>
    </row>
    <row r="10" spans="1:9" ht="12.75">
      <c r="A10" t="e">
        <f>#REF!</f>
        <v>#REF!</v>
      </c>
      <c r="C10" s="31"/>
      <c r="E10" s="65">
        <v>8</v>
      </c>
      <c r="F10" s="66">
        <f t="shared" si="0"/>
        <v>6333.333333333334</v>
      </c>
      <c r="G10" s="67">
        <f t="shared" si="1"/>
        <v>6294.69038052983</v>
      </c>
      <c r="H10">
        <v>6800</v>
      </c>
      <c r="I10">
        <v>6294.69038052983</v>
      </c>
    </row>
    <row r="11" spans="1:9" ht="12.75">
      <c r="A11" t="e">
        <f>#REF!</f>
        <v>#REF!</v>
      </c>
      <c r="C11" s="31"/>
      <c r="E11" s="65">
        <v>9</v>
      </c>
      <c r="F11" s="66">
        <f t="shared" si="0"/>
        <v>6666.666666666666</v>
      </c>
      <c r="G11" s="67">
        <f t="shared" si="1"/>
        <v>6603.854497789211</v>
      </c>
      <c r="H11">
        <v>7200</v>
      </c>
      <c r="I11">
        <v>6603.854497789211</v>
      </c>
    </row>
    <row r="12" spans="1:9" ht="12.75">
      <c r="A12" t="e">
        <f>#REF!</f>
        <v>#REF!</v>
      </c>
      <c r="C12" s="31"/>
      <c r="E12" s="65">
        <v>10</v>
      </c>
      <c r="F12" s="66">
        <f t="shared" si="0"/>
        <v>7000</v>
      </c>
      <c r="G12" s="67">
        <f t="shared" si="1"/>
        <v>6928.203230275484</v>
      </c>
      <c r="H12">
        <v>7600</v>
      </c>
      <c r="I12">
        <v>6928.203230275484</v>
      </c>
    </row>
    <row r="13" spans="1:9" ht="12.75">
      <c r="A13" t="e">
        <f>#REF!</f>
        <v>#REF!</v>
      </c>
      <c r="C13" s="31"/>
      <c r="E13" s="65">
        <v>11</v>
      </c>
      <c r="F13" s="66">
        <f t="shared" si="0"/>
        <v>7333.333333333333</v>
      </c>
      <c r="G13" s="67">
        <f t="shared" si="1"/>
        <v>7268.482371328554</v>
      </c>
      <c r="H13">
        <v>8000</v>
      </c>
      <c r="I13">
        <v>7268.482371328554</v>
      </c>
    </row>
    <row r="14" spans="1:9" ht="12.75">
      <c r="A14" t="e">
        <f>#REF!</f>
        <v>#REF!</v>
      </c>
      <c r="C14" s="31"/>
      <c r="E14" s="65">
        <v>12</v>
      </c>
      <c r="F14" s="66">
        <f t="shared" si="0"/>
        <v>7666.666666666666</v>
      </c>
      <c r="G14" s="67">
        <f t="shared" si="1"/>
        <v>7625.47434397551</v>
      </c>
      <c r="H14"/>
      <c r="I14">
        <v>7625.47434397551</v>
      </c>
    </row>
    <row r="15" spans="5:9" ht="12.75">
      <c r="E15" s="65">
        <v>13</v>
      </c>
      <c r="F15" s="66">
        <f t="shared" si="0"/>
        <v>7999.999999999999</v>
      </c>
      <c r="G15" s="67">
        <f t="shared" si="1"/>
        <v>8000.000000000043</v>
      </c>
      <c r="H15"/>
      <c r="I15">
        <v>8000.000000000043</v>
      </c>
    </row>
    <row r="16" spans="5:9" ht="12.75">
      <c r="E16" s="65">
        <v>14</v>
      </c>
      <c r="F16" s="66" t="str">
        <f t="shared" si="0"/>
        <v>canc</v>
      </c>
      <c r="G16" s="67" t="str">
        <f t="shared" si="1"/>
        <v>canc</v>
      </c>
      <c r="H16"/>
      <c r="I16"/>
    </row>
    <row r="17" spans="5:9" ht="12.75">
      <c r="E17" s="65">
        <v>15</v>
      </c>
      <c r="F17" s="66" t="str">
        <f t="shared" si="0"/>
        <v>canc</v>
      </c>
      <c r="G17" s="67" t="str">
        <f t="shared" si="1"/>
        <v>canc</v>
      </c>
      <c r="H17"/>
      <c r="I17"/>
    </row>
    <row r="18" spans="5:9" ht="12.75">
      <c r="E18" s="65">
        <v>16</v>
      </c>
      <c r="F18" s="66" t="str">
        <f t="shared" si="0"/>
        <v>canc</v>
      </c>
      <c r="G18" s="67" t="str">
        <f t="shared" si="1"/>
        <v>canc</v>
      </c>
      <c r="H18"/>
      <c r="I18"/>
    </row>
    <row r="19" spans="5:9" ht="12.75">
      <c r="E19" s="65">
        <v>17</v>
      </c>
      <c r="F19" s="66" t="str">
        <f t="shared" si="0"/>
        <v>canc</v>
      </c>
      <c r="G19" s="67" t="str">
        <f t="shared" si="1"/>
        <v>canc</v>
      </c>
      <c r="H19"/>
      <c r="I19"/>
    </row>
    <row r="20" spans="5:9" ht="12.75">
      <c r="E20" s="65">
        <v>18</v>
      </c>
      <c r="F20" s="66" t="str">
        <f t="shared" si="0"/>
        <v>canc</v>
      </c>
      <c r="G20" s="67" t="str">
        <f t="shared" si="1"/>
        <v>canc</v>
      </c>
      <c r="H20"/>
      <c r="I20"/>
    </row>
    <row r="21" spans="5:9" ht="12.75">
      <c r="E21" s="65">
        <v>19</v>
      </c>
      <c r="F21" s="66" t="str">
        <f t="shared" si="0"/>
        <v>canc</v>
      </c>
      <c r="G21" s="67" t="str">
        <f t="shared" si="1"/>
        <v>canc</v>
      </c>
      <c r="H21"/>
      <c r="I21"/>
    </row>
    <row r="22" spans="5:9" ht="12.75">
      <c r="E22" s="65">
        <v>20</v>
      </c>
      <c r="F22" s="66" t="str">
        <f t="shared" si="0"/>
        <v>canc</v>
      </c>
      <c r="G22" s="67" t="str">
        <f t="shared" si="1"/>
        <v>canc</v>
      </c>
      <c r="H22"/>
      <c r="I22"/>
    </row>
    <row r="23" spans="5:9" ht="12.75">
      <c r="E23" s="65">
        <v>21</v>
      </c>
      <c r="F23" s="66" t="str">
        <f t="shared" si="0"/>
        <v>canc</v>
      </c>
      <c r="G23" s="67" t="str">
        <f t="shared" si="1"/>
        <v>canc</v>
      </c>
      <c r="H23"/>
      <c r="I23"/>
    </row>
    <row r="24" spans="5:9" ht="12.75">
      <c r="E24" s="65">
        <v>22</v>
      </c>
      <c r="F24" s="66" t="str">
        <f t="shared" si="0"/>
        <v>canc</v>
      </c>
      <c r="G24" s="67" t="str">
        <f t="shared" si="1"/>
        <v>canc</v>
      </c>
      <c r="H24"/>
      <c r="I24"/>
    </row>
    <row r="25" spans="5:9" ht="12.75">
      <c r="E25" s="65">
        <v>23</v>
      </c>
      <c r="F25" s="66" t="str">
        <f t="shared" si="0"/>
        <v>canc</v>
      </c>
      <c r="G25" s="67" t="str">
        <f t="shared" si="1"/>
        <v>canc</v>
      </c>
      <c r="H25"/>
      <c r="I25"/>
    </row>
    <row r="26" spans="5:9" ht="12.75">
      <c r="E26" s="65">
        <v>24</v>
      </c>
      <c r="F26" s="66" t="str">
        <f t="shared" si="0"/>
        <v>canc</v>
      </c>
      <c r="G26" s="67" t="str">
        <f t="shared" si="1"/>
        <v>canc</v>
      </c>
      <c r="H26"/>
      <c r="I26"/>
    </row>
    <row r="27" spans="5:9" ht="12.75">
      <c r="E27" s="65">
        <v>25</v>
      </c>
      <c r="F27" s="66" t="str">
        <f t="shared" si="0"/>
        <v>canc</v>
      </c>
      <c r="G27" s="67" t="str">
        <f t="shared" si="1"/>
        <v>canc</v>
      </c>
      <c r="H27"/>
      <c r="I27"/>
    </row>
    <row r="28" spans="5:9" ht="12.75">
      <c r="E28" s="65">
        <v>26</v>
      </c>
      <c r="F28" s="66" t="str">
        <f t="shared" si="0"/>
        <v>canc</v>
      </c>
      <c r="G28" s="67" t="str">
        <f t="shared" si="1"/>
        <v>canc</v>
      </c>
      <c r="H28"/>
      <c r="I28"/>
    </row>
    <row r="29" spans="5:9" ht="12.75">
      <c r="E29" s="65">
        <v>27</v>
      </c>
      <c r="F29" s="66" t="str">
        <f t="shared" si="0"/>
        <v>canc</v>
      </c>
      <c r="G29" s="67" t="str">
        <f t="shared" si="1"/>
        <v>canc</v>
      </c>
      <c r="H29"/>
      <c r="I29"/>
    </row>
    <row r="30" spans="5:9" ht="12.75">
      <c r="E30" s="65">
        <v>28</v>
      </c>
      <c r="F30" s="66" t="str">
        <f t="shared" si="0"/>
        <v>canc</v>
      </c>
      <c r="G30" s="67" t="str">
        <f t="shared" si="1"/>
        <v>canc</v>
      </c>
      <c r="H30"/>
      <c r="I30"/>
    </row>
    <row r="31" spans="5:9" ht="12.75">
      <c r="E31" s="65">
        <v>29</v>
      </c>
      <c r="F31" s="66" t="str">
        <f t="shared" si="0"/>
        <v>canc</v>
      </c>
      <c r="G31" s="67" t="str">
        <f t="shared" si="1"/>
        <v>canc</v>
      </c>
      <c r="H31"/>
      <c r="I31"/>
    </row>
    <row r="32" spans="5:9" ht="12.75">
      <c r="E32" s="65">
        <v>30</v>
      </c>
      <c r="F32" s="66" t="str">
        <f t="shared" si="0"/>
        <v>canc</v>
      </c>
      <c r="G32" s="67" t="str">
        <f t="shared" si="1"/>
        <v>canc</v>
      </c>
      <c r="H32"/>
      <c r="I32"/>
    </row>
    <row r="33" spans="5:9" ht="12.75">
      <c r="E33" s="65">
        <v>31</v>
      </c>
      <c r="F33" s="66" t="str">
        <f t="shared" si="0"/>
        <v>canc</v>
      </c>
      <c r="G33" s="67" t="str">
        <f t="shared" si="1"/>
        <v>canc</v>
      </c>
      <c r="H33"/>
      <c r="I33"/>
    </row>
    <row r="34" spans="5:9" ht="12.75">
      <c r="E34" s="65">
        <v>32</v>
      </c>
      <c r="F34" s="66" t="str">
        <f t="shared" si="0"/>
        <v>canc</v>
      </c>
      <c r="G34" s="67" t="str">
        <f t="shared" si="1"/>
        <v>canc</v>
      </c>
      <c r="H34"/>
      <c r="I34"/>
    </row>
    <row r="35" spans="5:9" ht="12.75">
      <c r="E35" s="65">
        <v>33</v>
      </c>
      <c r="F35" s="66" t="str">
        <f t="shared" si="0"/>
        <v>canc</v>
      </c>
      <c r="G35" s="67" t="str">
        <f t="shared" si="1"/>
        <v>canc</v>
      </c>
      <c r="H35"/>
      <c r="I35"/>
    </row>
    <row r="36" spans="5:9" ht="12.75">
      <c r="E36" s="65">
        <v>34</v>
      </c>
      <c r="F36" s="66" t="str">
        <f t="shared" si="0"/>
        <v>canc</v>
      </c>
      <c r="G36" s="67" t="str">
        <f t="shared" si="1"/>
        <v>canc</v>
      </c>
      <c r="H36"/>
      <c r="I36"/>
    </row>
    <row r="37" spans="5:9" ht="12.75">
      <c r="E37" s="65">
        <v>35</v>
      </c>
      <c r="F37" s="66" t="str">
        <f t="shared" si="0"/>
        <v>canc</v>
      </c>
      <c r="G37" s="67" t="str">
        <f t="shared" si="1"/>
        <v>canc</v>
      </c>
      <c r="H37"/>
      <c r="I37"/>
    </row>
    <row r="38" spans="5:9" ht="12.75">
      <c r="E38" s="65">
        <v>36</v>
      </c>
      <c r="F38" s="66" t="str">
        <f t="shared" si="0"/>
        <v>canc</v>
      </c>
      <c r="G38" s="67" t="str">
        <f t="shared" si="1"/>
        <v>canc</v>
      </c>
      <c r="H38"/>
      <c r="I38"/>
    </row>
    <row r="39" spans="5:9" ht="12.75">
      <c r="E39" s="65">
        <v>37</v>
      </c>
      <c r="F39" s="66" t="str">
        <f t="shared" si="0"/>
        <v>canc</v>
      </c>
      <c r="G39" s="67" t="str">
        <f t="shared" si="1"/>
        <v>canc</v>
      </c>
      <c r="H39"/>
      <c r="I39"/>
    </row>
    <row r="40" spans="5:9" ht="12.75">
      <c r="E40" s="65">
        <v>38</v>
      </c>
      <c r="F40" s="66" t="str">
        <f t="shared" si="0"/>
        <v>canc</v>
      </c>
      <c r="G40" s="67" t="str">
        <f t="shared" si="1"/>
        <v>canc</v>
      </c>
      <c r="H40"/>
      <c r="I40"/>
    </row>
    <row r="41" spans="5:9" ht="12.75">
      <c r="E41" s="65">
        <v>39</v>
      </c>
      <c r="F41" s="66" t="str">
        <f t="shared" si="0"/>
        <v>canc</v>
      </c>
      <c r="G41" s="67" t="str">
        <f t="shared" si="1"/>
        <v>canc</v>
      </c>
      <c r="H41"/>
      <c r="I41"/>
    </row>
    <row r="42" spans="5:9" ht="12.75">
      <c r="E42" s="65">
        <v>40</v>
      </c>
      <c r="F42" s="66" t="str">
        <f t="shared" si="0"/>
        <v>canc</v>
      </c>
      <c r="G42" s="67" t="str">
        <f t="shared" si="1"/>
        <v>canc</v>
      </c>
      <c r="H42"/>
      <c r="I42"/>
    </row>
    <row r="43" spans="5:9" ht="12.75">
      <c r="E43" s="65">
        <v>41</v>
      </c>
      <c r="F43" s="66" t="str">
        <f t="shared" si="0"/>
        <v>canc</v>
      </c>
      <c r="G43" s="67" t="str">
        <f t="shared" si="1"/>
        <v>canc</v>
      </c>
      <c r="H43"/>
      <c r="I43"/>
    </row>
    <row r="44" spans="5:9" ht="12.75">
      <c r="E44" s="65">
        <v>42</v>
      </c>
      <c r="F44" s="66" t="str">
        <f t="shared" si="0"/>
        <v>canc</v>
      </c>
      <c r="G44" s="67" t="str">
        <f t="shared" si="1"/>
        <v>canc</v>
      </c>
      <c r="H44"/>
      <c r="I44"/>
    </row>
    <row r="45" spans="5:9" ht="12.75">
      <c r="E45" s="65">
        <v>43</v>
      </c>
      <c r="F45" s="66" t="str">
        <f t="shared" si="0"/>
        <v>canc</v>
      </c>
      <c r="G45" s="67" t="str">
        <f t="shared" si="1"/>
        <v>canc</v>
      </c>
      <c r="H45"/>
      <c r="I45"/>
    </row>
    <row r="46" spans="5:9" ht="12.75">
      <c r="E46" s="65">
        <v>44</v>
      </c>
      <c r="F46" s="66" t="str">
        <f t="shared" si="0"/>
        <v>canc</v>
      </c>
      <c r="G46" s="67" t="str">
        <f t="shared" si="1"/>
        <v>canc</v>
      </c>
      <c r="H46"/>
      <c r="I46"/>
    </row>
    <row r="47" spans="5:9" ht="12.75">
      <c r="E47" s="65">
        <v>45</v>
      </c>
      <c r="F47" s="66" t="str">
        <f t="shared" si="0"/>
        <v>canc</v>
      </c>
      <c r="G47" s="67" t="str">
        <f t="shared" si="1"/>
        <v>canc</v>
      </c>
      <c r="H47"/>
      <c r="I47"/>
    </row>
    <row r="48" spans="5:9" ht="12.75">
      <c r="E48" s="65">
        <v>46</v>
      </c>
      <c r="F48" s="66" t="str">
        <f t="shared" si="0"/>
        <v>canc</v>
      </c>
      <c r="G48" s="67" t="str">
        <f t="shared" si="1"/>
        <v>canc</v>
      </c>
      <c r="H48"/>
      <c r="I48"/>
    </row>
    <row r="49" spans="5:9" ht="12.75">
      <c r="E49" s="65">
        <v>47</v>
      </c>
      <c r="F49" s="66" t="str">
        <f t="shared" si="0"/>
        <v>canc</v>
      </c>
      <c r="G49" s="67" t="str">
        <f t="shared" si="1"/>
        <v>canc</v>
      </c>
      <c r="H49"/>
      <c r="I49"/>
    </row>
    <row r="50" spans="5:9" ht="12.75">
      <c r="E50" s="65">
        <v>48</v>
      </c>
      <c r="F50" s="66" t="str">
        <f t="shared" si="0"/>
        <v>canc</v>
      </c>
      <c r="G50" s="67" t="str">
        <f t="shared" si="1"/>
        <v>canc</v>
      </c>
      <c r="H50"/>
      <c r="I50"/>
    </row>
    <row r="51" spans="5:9" ht="12.75">
      <c r="E51" s="65">
        <v>49</v>
      </c>
      <c r="F51" s="66" t="str">
        <f t="shared" si="0"/>
        <v>canc</v>
      </c>
      <c r="G51" s="67" t="str">
        <f t="shared" si="1"/>
        <v>canc</v>
      </c>
      <c r="H51"/>
      <c r="I51"/>
    </row>
    <row r="52" spans="5:9" ht="12.75">
      <c r="E52" s="65">
        <v>50</v>
      </c>
      <c r="F52" s="66" t="str">
        <f t="shared" si="0"/>
        <v>canc</v>
      </c>
      <c r="G52" s="67" t="str">
        <f t="shared" si="1"/>
        <v>canc</v>
      </c>
      <c r="H52"/>
      <c r="I52"/>
    </row>
    <row r="53" spans="5:9" ht="12.75">
      <c r="E53" s="65">
        <v>51</v>
      </c>
      <c r="F53" s="66" t="str">
        <f t="shared" si="0"/>
        <v>canc</v>
      </c>
      <c r="G53" s="67" t="str">
        <f t="shared" si="1"/>
        <v>canc</v>
      </c>
      <c r="H53"/>
      <c r="I53"/>
    </row>
    <row r="54" spans="5:9" ht="12.75">
      <c r="E54" s="65">
        <v>52</v>
      </c>
      <c r="F54" s="66" t="str">
        <f t="shared" si="0"/>
        <v>canc</v>
      </c>
      <c r="G54" s="67" t="str">
        <f t="shared" si="1"/>
        <v>canc</v>
      </c>
      <c r="H54"/>
      <c r="I54"/>
    </row>
    <row r="55" spans="5:9" ht="12.75">
      <c r="E55" s="65">
        <v>53</v>
      </c>
      <c r="F55" s="66" t="str">
        <f t="shared" si="0"/>
        <v>canc</v>
      </c>
      <c r="G55" s="67" t="str">
        <f t="shared" si="1"/>
        <v>canc</v>
      </c>
      <c r="H55"/>
      <c r="I55"/>
    </row>
    <row r="56" spans="5:9" ht="12.75">
      <c r="E56" s="65">
        <v>54</v>
      </c>
      <c r="F56" s="66" t="str">
        <f t="shared" si="0"/>
        <v>canc</v>
      </c>
      <c r="G56" s="67" t="str">
        <f t="shared" si="1"/>
        <v>canc</v>
      </c>
      <c r="H56"/>
      <c r="I56"/>
    </row>
    <row r="57" spans="5:9" ht="12.75">
      <c r="E57" s="65">
        <v>55</v>
      </c>
      <c r="F57" s="66" t="str">
        <f t="shared" si="0"/>
        <v>canc</v>
      </c>
      <c r="G57" s="67" t="str">
        <f t="shared" si="1"/>
        <v>canc</v>
      </c>
      <c r="H57"/>
      <c r="I57"/>
    </row>
    <row r="58" spans="5:9" ht="12.75">
      <c r="E58" s="65">
        <v>56</v>
      </c>
      <c r="F58" s="66" t="str">
        <f t="shared" si="0"/>
        <v>canc</v>
      </c>
      <c r="G58" s="67" t="str">
        <f t="shared" si="1"/>
        <v>canc</v>
      </c>
      <c r="H58"/>
      <c r="I58"/>
    </row>
    <row r="59" spans="5:9" ht="12.75">
      <c r="E59" s="65">
        <v>57</v>
      </c>
      <c r="F59" s="66" t="str">
        <f t="shared" si="0"/>
        <v>canc</v>
      </c>
      <c r="G59" s="67" t="str">
        <f t="shared" si="1"/>
        <v>canc</v>
      </c>
      <c r="H59"/>
      <c r="I59"/>
    </row>
    <row r="60" spans="5:9" ht="12.75">
      <c r="E60" s="65">
        <v>58</v>
      </c>
      <c r="F60" s="66" t="str">
        <f t="shared" si="0"/>
        <v>canc</v>
      </c>
      <c r="G60" s="67" t="str">
        <f t="shared" si="1"/>
        <v>canc</v>
      </c>
      <c r="H60"/>
      <c r="I60"/>
    </row>
    <row r="61" spans="5:9" ht="12.75">
      <c r="E61" s="65">
        <v>59</v>
      </c>
      <c r="F61" s="66" t="str">
        <f t="shared" si="0"/>
        <v>canc</v>
      </c>
      <c r="G61" s="67" t="str">
        <f t="shared" si="1"/>
        <v>canc</v>
      </c>
      <c r="H61"/>
      <c r="I61"/>
    </row>
    <row r="62" spans="5:9" ht="12.75">
      <c r="E62" s="65">
        <v>60</v>
      </c>
      <c r="F62" s="66" t="str">
        <f t="shared" si="0"/>
        <v>canc</v>
      </c>
      <c r="G62" s="67" t="str">
        <f t="shared" si="1"/>
        <v>canc</v>
      </c>
      <c r="H62"/>
      <c r="I62"/>
    </row>
    <row r="63" spans="5:9" ht="12.75">
      <c r="E63" s="65">
        <v>61</v>
      </c>
      <c r="F63" s="66" t="str">
        <f t="shared" si="0"/>
        <v>canc</v>
      </c>
      <c r="G63" s="67" t="str">
        <f t="shared" si="1"/>
        <v>canc</v>
      </c>
      <c r="H63"/>
      <c r="I63"/>
    </row>
    <row r="64" spans="5:9" ht="12.75">
      <c r="E64" s="65">
        <v>62</v>
      </c>
      <c r="F64" s="66" t="str">
        <f t="shared" si="0"/>
        <v>canc</v>
      </c>
      <c r="G64" s="67" t="str">
        <f t="shared" si="1"/>
        <v>canc</v>
      </c>
      <c r="H64"/>
      <c r="I64"/>
    </row>
    <row r="65" spans="5:9" ht="12.75">
      <c r="E65" s="65">
        <v>63</v>
      </c>
      <c r="F65" s="66" t="str">
        <f t="shared" si="0"/>
        <v>canc</v>
      </c>
      <c r="G65" s="67" t="str">
        <f t="shared" si="1"/>
        <v>canc</v>
      </c>
      <c r="H65"/>
      <c r="I65"/>
    </row>
    <row r="66" spans="5:9" ht="12.75">
      <c r="E66" s="65">
        <v>64</v>
      </c>
      <c r="F66" s="66" t="str">
        <f t="shared" si="0"/>
        <v>canc</v>
      </c>
      <c r="G66" s="67" t="str">
        <f t="shared" si="1"/>
        <v>canc</v>
      </c>
      <c r="H66"/>
      <c r="I66"/>
    </row>
    <row r="67" spans="5:9" ht="12.75">
      <c r="E67" s="65">
        <v>65</v>
      </c>
      <c r="F67" s="66" t="str">
        <f t="shared" si="0"/>
        <v>canc</v>
      </c>
      <c r="G67" s="67" t="str">
        <f t="shared" si="1"/>
        <v>canc</v>
      </c>
      <c r="H67"/>
      <c r="I67"/>
    </row>
    <row r="68" spans="5:9" ht="12.75">
      <c r="E68" s="65">
        <v>66</v>
      </c>
      <c r="F68" s="66" t="str">
        <f aca="true" t="shared" si="2" ref="F68:F123">IF(OR(E68&lt;VAL1,E68&gt;VAL2),"canc",TREND(Anni,VALORI,E68))</f>
        <v>canc</v>
      </c>
      <c r="G68" s="67" t="str">
        <f aca="true" t="shared" si="3" ref="G68:G122">IF(OR(E68&lt;VAL1,E68&gt;VAL2),"canc",GROWTH(Anni,VALORI,E68))</f>
        <v>canc</v>
      </c>
      <c r="H68"/>
      <c r="I68"/>
    </row>
    <row r="69" spans="5:9" ht="12.75">
      <c r="E69" s="65">
        <v>67</v>
      </c>
      <c r="F69" s="66" t="str">
        <f t="shared" si="2"/>
        <v>canc</v>
      </c>
      <c r="G69" s="67" t="str">
        <f t="shared" si="3"/>
        <v>canc</v>
      </c>
      <c r="H69"/>
      <c r="I69"/>
    </row>
    <row r="70" spans="5:9" ht="12.75">
      <c r="E70" s="65">
        <v>68</v>
      </c>
      <c r="F70" s="66" t="str">
        <f t="shared" si="2"/>
        <v>canc</v>
      </c>
      <c r="G70" s="67" t="str">
        <f t="shared" si="3"/>
        <v>canc</v>
      </c>
      <c r="H70"/>
      <c r="I70"/>
    </row>
    <row r="71" spans="5:9" ht="12.75">
      <c r="E71" s="65">
        <v>69</v>
      </c>
      <c r="F71" s="66" t="str">
        <f t="shared" si="2"/>
        <v>canc</v>
      </c>
      <c r="G71" s="67" t="str">
        <f t="shared" si="3"/>
        <v>canc</v>
      </c>
      <c r="H71"/>
      <c r="I71"/>
    </row>
    <row r="72" spans="5:9" ht="12.75">
      <c r="E72" s="65">
        <v>70</v>
      </c>
      <c r="F72" s="66" t="str">
        <f t="shared" si="2"/>
        <v>canc</v>
      </c>
      <c r="G72" s="67" t="str">
        <f t="shared" si="3"/>
        <v>canc</v>
      </c>
      <c r="H72"/>
      <c r="I72"/>
    </row>
    <row r="73" spans="5:9" ht="12.75">
      <c r="E73" s="65">
        <v>71</v>
      </c>
      <c r="F73" s="66" t="str">
        <f t="shared" si="2"/>
        <v>canc</v>
      </c>
      <c r="G73" s="67" t="str">
        <f t="shared" si="3"/>
        <v>canc</v>
      </c>
      <c r="H73"/>
      <c r="I73"/>
    </row>
    <row r="74" spans="5:9" ht="12.75">
      <c r="E74" s="65">
        <v>72</v>
      </c>
      <c r="F74" s="66" t="str">
        <f t="shared" si="2"/>
        <v>canc</v>
      </c>
      <c r="G74" s="67" t="str">
        <f t="shared" si="3"/>
        <v>canc</v>
      </c>
      <c r="H74"/>
      <c r="I74"/>
    </row>
    <row r="75" spans="5:9" ht="12.75">
      <c r="E75" s="65">
        <v>73</v>
      </c>
      <c r="F75" s="66" t="str">
        <f t="shared" si="2"/>
        <v>canc</v>
      </c>
      <c r="G75" s="67" t="str">
        <f t="shared" si="3"/>
        <v>canc</v>
      </c>
      <c r="H75"/>
      <c r="I75"/>
    </row>
    <row r="76" spans="5:9" ht="12.75">
      <c r="E76" s="65">
        <v>74</v>
      </c>
      <c r="F76" s="66" t="str">
        <f t="shared" si="2"/>
        <v>canc</v>
      </c>
      <c r="G76" s="67" t="str">
        <f t="shared" si="3"/>
        <v>canc</v>
      </c>
      <c r="H76"/>
      <c r="I76"/>
    </row>
    <row r="77" spans="5:9" ht="12.75">
      <c r="E77" s="65">
        <v>75</v>
      </c>
      <c r="F77" s="66" t="str">
        <f t="shared" si="2"/>
        <v>canc</v>
      </c>
      <c r="G77" s="67" t="str">
        <f t="shared" si="3"/>
        <v>canc</v>
      </c>
      <c r="H77"/>
      <c r="I77"/>
    </row>
    <row r="78" spans="5:9" ht="12.75">
      <c r="E78" s="65">
        <v>76</v>
      </c>
      <c r="F78" s="66" t="str">
        <f t="shared" si="2"/>
        <v>canc</v>
      </c>
      <c r="G78" s="67" t="str">
        <f t="shared" si="3"/>
        <v>canc</v>
      </c>
      <c r="H78"/>
      <c r="I78"/>
    </row>
    <row r="79" spans="5:9" ht="12.75">
      <c r="E79" s="65">
        <v>77</v>
      </c>
      <c r="F79" s="66" t="str">
        <f t="shared" si="2"/>
        <v>canc</v>
      </c>
      <c r="G79" s="67" t="str">
        <f t="shared" si="3"/>
        <v>canc</v>
      </c>
      <c r="H79"/>
      <c r="I79"/>
    </row>
    <row r="80" spans="5:9" ht="12.75">
      <c r="E80" s="65">
        <v>78</v>
      </c>
      <c r="F80" s="66" t="str">
        <f t="shared" si="2"/>
        <v>canc</v>
      </c>
      <c r="G80" s="67" t="str">
        <f t="shared" si="3"/>
        <v>canc</v>
      </c>
      <c r="H80"/>
      <c r="I80"/>
    </row>
    <row r="81" spans="5:9" ht="12.75">
      <c r="E81" s="65">
        <v>79</v>
      </c>
      <c r="F81" s="66" t="str">
        <f t="shared" si="2"/>
        <v>canc</v>
      </c>
      <c r="G81" s="67" t="str">
        <f t="shared" si="3"/>
        <v>canc</v>
      </c>
      <c r="H81"/>
      <c r="I81"/>
    </row>
    <row r="82" spans="5:9" ht="12.75">
      <c r="E82" s="65">
        <v>80</v>
      </c>
      <c r="F82" s="66" t="str">
        <f t="shared" si="2"/>
        <v>canc</v>
      </c>
      <c r="G82" s="67" t="str">
        <f t="shared" si="3"/>
        <v>canc</v>
      </c>
      <c r="H82"/>
      <c r="I82"/>
    </row>
    <row r="83" spans="5:9" ht="12.75">
      <c r="E83" s="65">
        <v>81</v>
      </c>
      <c r="F83" s="66" t="str">
        <f t="shared" si="2"/>
        <v>canc</v>
      </c>
      <c r="G83" s="67" t="str">
        <f t="shared" si="3"/>
        <v>canc</v>
      </c>
      <c r="H83"/>
      <c r="I83"/>
    </row>
    <row r="84" spans="5:9" ht="12.75">
      <c r="E84" s="65">
        <v>82</v>
      </c>
      <c r="F84" s="66" t="str">
        <f t="shared" si="2"/>
        <v>canc</v>
      </c>
      <c r="G84" s="67" t="str">
        <f t="shared" si="3"/>
        <v>canc</v>
      </c>
      <c r="H84"/>
      <c r="I84"/>
    </row>
    <row r="85" spans="5:9" ht="12.75">
      <c r="E85" s="65">
        <v>83</v>
      </c>
      <c r="F85" s="66" t="str">
        <f t="shared" si="2"/>
        <v>canc</v>
      </c>
      <c r="G85" s="67" t="str">
        <f t="shared" si="3"/>
        <v>canc</v>
      </c>
      <c r="H85"/>
      <c r="I85"/>
    </row>
    <row r="86" spans="5:9" ht="12.75">
      <c r="E86" s="65">
        <v>84</v>
      </c>
      <c r="F86" s="66" t="str">
        <f t="shared" si="2"/>
        <v>canc</v>
      </c>
      <c r="G86" s="67" t="str">
        <f t="shared" si="3"/>
        <v>canc</v>
      </c>
      <c r="H86"/>
      <c r="I86"/>
    </row>
    <row r="87" spans="5:9" ht="12.75">
      <c r="E87" s="65">
        <v>85</v>
      </c>
      <c r="F87" s="66" t="str">
        <f t="shared" si="2"/>
        <v>canc</v>
      </c>
      <c r="G87" s="67" t="str">
        <f t="shared" si="3"/>
        <v>canc</v>
      </c>
      <c r="H87"/>
      <c r="I87"/>
    </row>
    <row r="88" spans="5:9" ht="12.75">
      <c r="E88" s="65">
        <v>86</v>
      </c>
      <c r="F88" s="66" t="str">
        <f t="shared" si="2"/>
        <v>canc</v>
      </c>
      <c r="G88" s="67" t="str">
        <f t="shared" si="3"/>
        <v>canc</v>
      </c>
      <c r="H88"/>
      <c r="I88"/>
    </row>
    <row r="89" spans="5:9" ht="12.75">
      <c r="E89" s="65">
        <v>87</v>
      </c>
      <c r="F89" s="66" t="str">
        <f t="shared" si="2"/>
        <v>canc</v>
      </c>
      <c r="G89" s="67" t="str">
        <f t="shared" si="3"/>
        <v>canc</v>
      </c>
      <c r="H89"/>
      <c r="I89"/>
    </row>
    <row r="90" spans="5:9" ht="12.75">
      <c r="E90" s="65">
        <v>88</v>
      </c>
      <c r="F90" s="66" t="str">
        <f t="shared" si="2"/>
        <v>canc</v>
      </c>
      <c r="G90" s="67" t="str">
        <f t="shared" si="3"/>
        <v>canc</v>
      </c>
      <c r="H90"/>
      <c r="I90"/>
    </row>
    <row r="91" spans="5:9" ht="12.75">
      <c r="E91" s="65">
        <v>89</v>
      </c>
      <c r="F91" s="66" t="str">
        <f t="shared" si="2"/>
        <v>canc</v>
      </c>
      <c r="G91" s="67" t="str">
        <f t="shared" si="3"/>
        <v>canc</v>
      </c>
      <c r="H91"/>
      <c r="I91"/>
    </row>
    <row r="92" spans="5:9" ht="12.75">
      <c r="E92" s="65">
        <v>90</v>
      </c>
      <c r="F92" s="66" t="str">
        <f t="shared" si="2"/>
        <v>canc</v>
      </c>
      <c r="G92" s="67" t="str">
        <f t="shared" si="3"/>
        <v>canc</v>
      </c>
      <c r="H92"/>
      <c r="I92"/>
    </row>
    <row r="93" spans="5:9" ht="12.75">
      <c r="E93" s="65">
        <v>91</v>
      </c>
      <c r="F93" s="66" t="str">
        <f t="shared" si="2"/>
        <v>canc</v>
      </c>
      <c r="G93" s="67" t="str">
        <f t="shared" si="3"/>
        <v>canc</v>
      </c>
      <c r="H93"/>
      <c r="I93"/>
    </row>
    <row r="94" spans="5:9" ht="12.75">
      <c r="E94" s="65">
        <v>92</v>
      </c>
      <c r="F94" s="66" t="str">
        <f t="shared" si="2"/>
        <v>canc</v>
      </c>
      <c r="G94" s="67" t="str">
        <f t="shared" si="3"/>
        <v>canc</v>
      </c>
      <c r="H94"/>
      <c r="I94"/>
    </row>
    <row r="95" spans="5:9" ht="12.75">
      <c r="E95" s="65">
        <v>93</v>
      </c>
      <c r="F95" s="66" t="str">
        <f t="shared" si="2"/>
        <v>canc</v>
      </c>
      <c r="G95" s="67" t="str">
        <f t="shared" si="3"/>
        <v>canc</v>
      </c>
      <c r="H95"/>
      <c r="I95"/>
    </row>
    <row r="96" spans="5:9" ht="12.75">
      <c r="E96" s="65">
        <v>94</v>
      </c>
      <c r="F96" s="66" t="str">
        <f t="shared" si="2"/>
        <v>canc</v>
      </c>
      <c r="G96" s="67" t="str">
        <f t="shared" si="3"/>
        <v>canc</v>
      </c>
      <c r="H96"/>
      <c r="I96"/>
    </row>
    <row r="97" spans="5:9" ht="12.75">
      <c r="E97" s="65">
        <v>95</v>
      </c>
      <c r="F97" s="66" t="str">
        <f t="shared" si="2"/>
        <v>canc</v>
      </c>
      <c r="G97" s="67" t="str">
        <f t="shared" si="3"/>
        <v>canc</v>
      </c>
      <c r="H97"/>
      <c r="I97"/>
    </row>
    <row r="98" spans="5:9" ht="12.75">
      <c r="E98" s="65">
        <v>96</v>
      </c>
      <c r="F98" s="66" t="str">
        <f t="shared" si="2"/>
        <v>canc</v>
      </c>
      <c r="G98" s="67" t="str">
        <f t="shared" si="3"/>
        <v>canc</v>
      </c>
      <c r="H98"/>
      <c r="I98"/>
    </row>
    <row r="99" spans="5:9" ht="12.75">
      <c r="E99" s="65">
        <v>97</v>
      </c>
      <c r="F99" s="66" t="str">
        <f t="shared" si="2"/>
        <v>canc</v>
      </c>
      <c r="G99" s="67" t="str">
        <f t="shared" si="3"/>
        <v>canc</v>
      </c>
      <c r="H99"/>
      <c r="I99"/>
    </row>
    <row r="100" spans="5:9" ht="12.75">
      <c r="E100" s="65">
        <v>98</v>
      </c>
      <c r="F100" s="66" t="str">
        <f t="shared" si="2"/>
        <v>canc</v>
      </c>
      <c r="G100" s="67" t="str">
        <f t="shared" si="3"/>
        <v>canc</v>
      </c>
      <c r="H100"/>
      <c r="I100"/>
    </row>
    <row r="101" spans="5:9" ht="12.75">
      <c r="E101" s="65">
        <v>99</v>
      </c>
      <c r="F101" s="66" t="str">
        <f t="shared" si="2"/>
        <v>canc</v>
      </c>
      <c r="G101" s="67" t="str">
        <f t="shared" si="3"/>
        <v>canc</v>
      </c>
      <c r="H101"/>
      <c r="I101"/>
    </row>
    <row r="102" spans="5:9" ht="12.75">
      <c r="E102" s="65">
        <v>100</v>
      </c>
      <c r="F102" s="66" t="str">
        <f t="shared" si="2"/>
        <v>canc</v>
      </c>
      <c r="G102" s="67" t="str">
        <f t="shared" si="3"/>
        <v>canc</v>
      </c>
      <c r="H102"/>
      <c r="I102"/>
    </row>
    <row r="103" spans="5:9" ht="12.75">
      <c r="E103" s="65">
        <v>101</v>
      </c>
      <c r="F103" s="66" t="str">
        <f t="shared" si="2"/>
        <v>canc</v>
      </c>
      <c r="G103" s="67" t="str">
        <f t="shared" si="3"/>
        <v>canc</v>
      </c>
      <c r="H103"/>
      <c r="I103"/>
    </row>
    <row r="104" spans="5:9" ht="12.75">
      <c r="E104" s="65">
        <v>102</v>
      </c>
      <c r="F104" s="66" t="str">
        <f t="shared" si="2"/>
        <v>canc</v>
      </c>
      <c r="G104" s="67" t="str">
        <f t="shared" si="3"/>
        <v>canc</v>
      </c>
      <c r="H104"/>
      <c r="I104"/>
    </row>
    <row r="105" spans="5:9" ht="12.75">
      <c r="E105" s="65">
        <v>103</v>
      </c>
      <c r="F105" s="66" t="str">
        <f t="shared" si="2"/>
        <v>canc</v>
      </c>
      <c r="G105" s="67" t="str">
        <f t="shared" si="3"/>
        <v>canc</v>
      </c>
      <c r="H105"/>
      <c r="I105"/>
    </row>
    <row r="106" spans="5:9" ht="12.75">
      <c r="E106" s="65">
        <v>104</v>
      </c>
      <c r="F106" s="66" t="str">
        <f t="shared" si="2"/>
        <v>canc</v>
      </c>
      <c r="G106" s="67" t="str">
        <f t="shared" si="3"/>
        <v>canc</v>
      </c>
      <c r="H106"/>
      <c r="I106"/>
    </row>
    <row r="107" spans="5:9" ht="12.75">
      <c r="E107" s="65">
        <v>105</v>
      </c>
      <c r="F107" s="66" t="str">
        <f t="shared" si="2"/>
        <v>canc</v>
      </c>
      <c r="G107" s="67" t="str">
        <f t="shared" si="3"/>
        <v>canc</v>
      </c>
      <c r="H107"/>
      <c r="I107"/>
    </row>
    <row r="108" spans="5:9" ht="12.75">
      <c r="E108" s="65">
        <v>106</v>
      </c>
      <c r="F108" s="66" t="str">
        <f t="shared" si="2"/>
        <v>canc</v>
      </c>
      <c r="G108" s="67" t="str">
        <f t="shared" si="3"/>
        <v>canc</v>
      </c>
      <c r="H108"/>
      <c r="I108"/>
    </row>
    <row r="109" spans="5:9" ht="12.75">
      <c r="E109" s="65">
        <v>107</v>
      </c>
      <c r="F109" s="66" t="str">
        <f t="shared" si="2"/>
        <v>canc</v>
      </c>
      <c r="G109" s="67" t="str">
        <f t="shared" si="3"/>
        <v>canc</v>
      </c>
      <c r="H109"/>
      <c r="I109"/>
    </row>
    <row r="110" spans="5:9" ht="12.75">
      <c r="E110" s="65">
        <v>108</v>
      </c>
      <c r="F110" s="66" t="str">
        <f t="shared" si="2"/>
        <v>canc</v>
      </c>
      <c r="G110" s="67" t="str">
        <f t="shared" si="3"/>
        <v>canc</v>
      </c>
      <c r="H110"/>
      <c r="I110"/>
    </row>
    <row r="111" spans="5:9" ht="12.75">
      <c r="E111" s="65">
        <v>109</v>
      </c>
      <c r="F111" s="66" t="str">
        <f t="shared" si="2"/>
        <v>canc</v>
      </c>
      <c r="G111" s="67" t="str">
        <f t="shared" si="3"/>
        <v>canc</v>
      </c>
      <c r="H111"/>
      <c r="I111"/>
    </row>
    <row r="112" spans="5:9" ht="12.75">
      <c r="E112" s="65">
        <v>110</v>
      </c>
      <c r="F112" s="66" t="str">
        <f t="shared" si="2"/>
        <v>canc</v>
      </c>
      <c r="G112" s="67" t="str">
        <f t="shared" si="3"/>
        <v>canc</v>
      </c>
      <c r="H112"/>
      <c r="I112"/>
    </row>
    <row r="113" spans="5:9" ht="12.75">
      <c r="E113" s="65">
        <v>111</v>
      </c>
      <c r="F113" s="66" t="str">
        <f t="shared" si="2"/>
        <v>canc</v>
      </c>
      <c r="G113" s="67" t="str">
        <f t="shared" si="3"/>
        <v>canc</v>
      </c>
      <c r="H113"/>
      <c r="I113"/>
    </row>
    <row r="114" spans="5:9" ht="12.75">
      <c r="E114" s="65">
        <v>112</v>
      </c>
      <c r="F114" s="66" t="str">
        <f t="shared" si="2"/>
        <v>canc</v>
      </c>
      <c r="G114" s="67" t="str">
        <f t="shared" si="3"/>
        <v>canc</v>
      </c>
      <c r="H114"/>
      <c r="I114"/>
    </row>
    <row r="115" spans="5:9" ht="12.75">
      <c r="E115" s="65">
        <v>113</v>
      </c>
      <c r="F115" s="66" t="str">
        <f t="shared" si="2"/>
        <v>canc</v>
      </c>
      <c r="G115" s="67" t="str">
        <f t="shared" si="3"/>
        <v>canc</v>
      </c>
      <c r="H115"/>
      <c r="I115"/>
    </row>
    <row r="116" spans="5:9" ht="12.75">
      <c r="E116" s="65">
        <v>114</v>
      </c>
      <c r="F116" s="66" t="str">
        <f t="shared" si="2"/>
        <v>canc</v>
      </c>
      <c r="G116" s="67" t="str">
        <f t="shared" si="3"/>
        <v>canc</v>
      </c>
      <c r="H116"/>
      <c r="I116"/>
    </row>
    <row r="117" spans="5:9" ht="12.75">
      <c r="E117" s="65">
        <v>115</v>
      </c>
      <c r="F117" s="66" t="str">
        <f t="shared" si="2"/>
        <v>canc</v>
      </c>
      <c r="G117" s="67" t="str">
        <f t="shared" si="3"/>
        <v>canc</v>
      </c>
      <c r="H117"/>
      <c r="I117"/>
    </row>
    <row r="118" spans="5:9" ht="12.75">
      <c r="E118" s="65">
        <v>116</v>
      </c>
      <c r="F118" s="66" t="str">
        <f t="shared" si="2"/>
        <v>canc</v>
      </c>
      <c r="G118" s="67" t="str">
        <f t="shared" si="3"/>
        <v>canc</v>
      </c>
      <c r="H118"/>
      <c r="I118"/>
    </row>
    <row r="119" spans="5:9" ht="12.75">
      <c r="E119" s="65">
        <v>117</v>
      </c>
      <c r="F119" s="66" t="str">
        <f t="shared" si="2"/>
        <v>canc</v>
      </c>
      <c r="G119" s="67" t="str">
        <f t="shared" si="3"/>
        <v>canc</v>
      </c>
      <c r="H119"/>
      <c r="I119"/>
    </row>
    <row r="120" spans="5:9" ht="12.75">
      <c r="E120" s="65">
        <v>118</v>
      </c>
      <c r="F120" s="66" t="str">
        <f t="shared" si="2"/>
        <v>canc</v>
      </c>
      <c r="G120" s="67" t="str">
        <f t="shared" si="3"/>
        <v>canc</v>
      </c>
      <c r="H120"/>
      <c r="I120"/>
    </row>
    <row r="121" spans="5:9" ht="12.75">
      <c r="E121" s="65">
        <v>119</v>
      </c>
      <c r="F121" s="66" t="str">
        <f t="shared" si="2"/>
        <v>canc</v>
      </c>
      <c r="G121" s="67" t="str">
        <f t="shared" si="3"/>
        <v>canc</v>
      </c>
      <c r="H121"/>
      <c r="I121"/>
    </row>
    <row r="122" spans="5:9" ht="12.75">
      <c r="E122" s="65">
        <v>120</v>
      </c>
      <c r="F122" s="66" t="str">
        <f t="shared" si="2"/>
        <v>canc</v>
      </c>
      <c r="G122" s="67" t="str">
        <f t="shared" si="3"/>
        <v>canc</v>
      </c>
      <c r="H122"/>
      <c r="I122"/>
    </row>
    <row r="123" spans="5:9" ht="12.75">
      <c r="E123" s="63">
        <v>121</v>
      </c>
      <c r="F123" s="64" t="str">
        <f t="shared" si="2"/>
        <v>canc</v>
      </c>
      <c r="G123" s="69" t="str">
        <f>IF(OR(E123&lt;VAL1,E123&gt;VAL2),"canc",GROWTH(Anni,VALORI,E123))</f>
        <v>canc</v>
      </c>
      <c r="H123" s="70"/>
      <c r="I123"/>
    </row>
  </sheetData>
  <mergeCells count="3">
    <mergeCell ref="B1:C1"/>
    <mergeCell ref="E1:G1"/>
    <mergeCell ref="H1:I1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AC129"/>
  <sheetViews>
    <sheetView showGridLines="0" zoomScale="110" zoomScaleNormal="11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8515625" style="0" customWidth="1"/>
    <col min="3" max="11" width="7.28125" style="0" customWidth="1"/>
    <col min="12" max="12" width="6.8515625" style="0" customWidth="1"/>
    <col min="13" max="23" width="3.7109375" style="0" customWidth="1"/>
  </cols>
  <sheetData>
    <row r="1" ht="12.75">
      <c r="A1" s="94" t="s">
        <v>1375</v>
      </c>
    </row>
    <row r="2" spans="2:16" ht="117">
      <c r="B2" s="102" t="s">
        <v>3038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O2" s="133"/>
      <c r="P2" s="133"/>
    </row>
    <row r="3" spans="2:16" ht="30" thickBo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N3" s="131" t="s">
        <v>1374</v>
      </c>
      <c r="O3" s="133"/>
      <c r="P3" s="133"/>
    </row>
    <row r="4" spans="2:29" ht="12.75">
      <c r="B4" s="103" t="s">
        <v>3039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N4" s="131"/>
      <c r="AA4" s="117" t="s">
        <v>2528</v>
      </c>
      <c r="AB4" s="118"/>
      <c r="AC4" s="119"/>
    </row>
    <row r="5" spans="2:29" ht="12.7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N5" s="131"/>
      <c r="AA5" s="120"/>
      <c r="AB5" s="121"/>
      <c r="AC5" s="122"/>
    </row>
    <row r="6" spans="14:29" ht="16.5" thickBot="1">
      <c r="N6" s="131"/>
      <c r="AA6" s="123"/>
      <c r="AB6" s="124"/>
      <c r="AC6" s="125"/>
    </row>
    <row r="7" spans="2:29" ht="17.25" customHeight="1" thickBot="1" thickTop="1">
      <c r="B7" s="107" t="s">
        <v>3037</v>
      </c>
      <c r="C7" s="92" t="s">
        <v>3032</v>
      </c>
      <c r="D7" s="93"/>
      <c r="E7" s="126"/>
      <c r="F7" s="127" t="s">
        <v>3030</v>
      </c>
      <c r="G7" s="93"/>
      <c r="H7" s="126"/>
      <c r="I7" s="127" t="s">
        <v>3031</v>
      </c>
      <c r="J7" s="93"/>
      <c r="K7" s="93"/>
      <c r="L7" s="99" t="s">
        <v>3040</v>
      </c>
      <c r="N7" s="131"/>
      <c r="AA7" s="115" t="s">
        <v>2525</v>
      </c>
      <c r="AB7" s="115" t="s">
        <v>2526</v>
      </c>
      <c r="AC7" s="115" t="s">
        <v>2527</v>
      </c>
    </row>
    <row r="8" spans="2:29" ht="12.75" customHeight="1">
      <c r="B8" s="108"/>
      <c r="C8" s="110" t="s">
        <v>3033</v>
      </c>
      <c r="D8" s="111"/>
      <c r="E8" s="112"/>
      <c r="F8" s="128" t="s">
        <v>3035</v>
      </c>
      <c r="G8" s="129"/>
      <c r="H8" s="130"/>
      <c r="I8" s="95" t="s">
        <v>3036</v>
      </c>
      <c r="J8" s="96"/>
      <c r="K8" s="96"/>
      <c r="L8" s="100"/>
      <c r="N8" s="131"/>
      <c r="AA8" s="116"/>
      <c r="AB8" s="116"/>
      <c r="AC8" s="116"/>
    </row>
    <row r="9" spans="2:29" ht="13.5" thickBot="1">
      <c r="B9" s="109"/>
      <c r="C9" s="113"/>
      <c r="D9" s="98"/>
      <c r="E9" s="114"/>
      <c r="F9" s="104" t="s">
        <v>3034</v>
      </c>
      <c r="G9" s="105"/>
      <c r="H9" s="106"/>
      <c r="I9" s="97"/>
      <c r="J9" s="98"/>
      <c r="K9" s="98"/>
      <c r="L9" s="101"/>
      <c r="N9" s="132"/>
      <c r="AA9" s="116"/>
      <c r="AB9" s="116"/>
      <c r="AC9" s="116"/>
    </row>
    <row r="10" spans="2:29" ht="9.75" customHeight="1">
      <c r="B10" s="52">
        <v>41</v>
      </c>
      <c r="C10" s="3" t="s">
        <v>2084</v>
      </c>
      <c r="D10" s="3" t="s">
        <v>2205</v>
      </c>
      <c r="E10" s="4" t="s">
        <v>2325</v>
      </c>
      <c r="F10" s="5" t="s">
        <v>2436</v>
      </c>
      <c r="G10" s="3" t="s">
        <v>2563</v>
      </c>
      <c r="H10" s="4" t="s">
        <v>2683</v>
      </c>
      <c r="I10" s="5" t="s">
        <v>2731</v>
      </c>
      <c r="J10" s="3" t="s">
        <v>2850</v>
      </c>
      <c r="K10" s="3" t="s">
        <v>2970</v>
      </c>
      <c r="L10" s="13">
        <v>1</v>
      </c>
      <c r="N10" s="89">
        <f aca="true" t="shared" si="0" ref="N10:N41">VLOOKUP(Z10,InsPrimaChiave,1,FALSE)</f>
        <v>1</v>
      </c>
      <c r="Z10" s="82">
        <v>1</v>
      </c>
      <c r="AA10" s="79">
        <v>41</v>
      </c>
      <c r="AB10" s="83">
        <v>37</v>
      </c>
      <c r="AC10" s="86">
        <v>1555</v>
      </c>
    </row>
    <row r="11" spans="2:29" ht="9.75" customHeight="1">
      <c r="B11" s="53">
        <v>2</v>
      </c>
      <c r="C11" s="6" t="s">
        <v>2085</v>
      </c>
      <c r="D11" s="6" t="s">
        <v>2206</v>
      </c>
      <c r="E11" s="7" t="s">
        <v>2326</v>
      </c>
      <c r="F11" s="8" t="s">
        <v>2437</v>
      </c>
      <c r="G11" s="6" t="s">
        <v>2564</v>
      </c>
      <c r="H11" s="7" t="s">
        <v>2684</v>
      </c>
      <c r="I11" s="8" t="s">
        <v>2732</v>
      </c>
      <c r="J11" s="6" t="s">
        <v>2851</v>
      </c>
      <c r="K11" s="6" t="s">
        <v>2971</v>
      </c>
      <c r="L11" s="14">
        <v>2</v>
      </c>
      <c r="N11" s="90">
        <f t="shared" si="0"/>
        <v>2</v>
      </c>
      <c r="Z11" s="82">
        <v>2</v>
      </c>
      <c r="AA11" s="80">
        <v>2</v>
      </c>
      <c r="AB11" s="84">
        <v>7</v>
      </c>
      <c r="AC11" s="87">
        <v>1560</v>
      </c>
    </row>
    <row r="12" spans="2:29" ht="9.75" customHeight="1">
      <c r="B12" s="53">
        <v>84</v>
      </c>
      <c r="C12" s="6" t="s">
        <v>2086</v>
      </c>
      <c r="D12" s="6" t="s">
        <v>2207</v>
      </c>
      <c r="E12" s="7" t="s">
        <v>2327</v>
      </c>
      <c r="F12" s="8" t="s">
        <v>2438</v>
      </c>
      <c r="G12" s="6" t="s">
        <v>2565</v>
      </c>
      <c r="H12" s="7" t="s">
        <v>2685</v>
      </c>
      <c r="I12" s="8" t="s">
        <v>2733</v>
      </c>
      <c r="J12" s="6" t="s">
        <v>2852</v>
      </c>
      <c r="K12" s="6" t="s">
        <v>2972</v>
      </c>
      <c r="L12" s="14">
        <v>3</v>
      </c>
      <c r="N12" s="90">
        <f t="shared" si="0"/>
        <v>3</v>
      </c>
      <c r="Z12" s="82">
        <v>3</v>
      </c>
      <c r="AA12" s="80">
        <v>84</v>
      </c>
      <c r="AB12" s="84">
        <v>105</v>
      </c>
      <c r="AC12" s="87">
        <v>1570</v>
      </c>
    </row>
    <row r="13" spans="2:29" ht="9.75" customHeight="1">
      <c r="B13" s="53">
        <v>96</v>
      </c>
      <c r="C13" s="6" t="s">
        <v>2087</v>
      </c>
      <c r="D13" s="6" t="s">
        <v>2208</v>
      </c>
      <c r="E13" s="7" t="s">
        <v>2328</v>
      </c>
      <c r="F13" s="8" t="s">
        <v>2439</v>
      </c>
      <c r="G13" s="6" t="s">
        <v>2566</v>
      </c>
      <c r="H13" s="7" t="s">
        <v>2686</v>
      </c>
      <c r="I13" s="8" t="s">
        <v>2734</v>
      </c>
      <c r="J13" s="6" t="s">
        <v>2853</v>
      </c>
      <c r="K13" s="6" t="s">
        <v>2973</v>
      </c>
      <c r="L13" s="14">
        <v>4</v>
      </c>
      <c r="N13" s="90">
        <f t="shared" si="0"/>
        <v>4</v>
      </c>
      <c r="Z13" s="82">
        <v>4</v>
      </c>
      <c r="AA13" s="80">
        <v>96</v>
      </c>
      <c r="AB13" s="84">
        <v>70</v>
      </c>
      <c r="AC13" s="87">
        <v>1580</v>
      </c>
    </row>
    <row r="14" spans="2:29" ht="9.75" customHeight="1">
      <c r="B14" s="53">
        <v>37</v>
      </c>
      <c r="C14" s="6" t="s">
        <v>2088</v>
      </c>
      <c r="D14" s="6" t="s">
        <v>2209</v>
      </c>
      <c r="E14" s="7" t="s">
        <v>2329</v>
      </c>
      <c r="F14" s="8" t="s">
        <v>2440</v>
      </c>
      <c r="G14" s="6" t="s">
        <v>2567</v>
      </c>
      <c r="H14" s="7" t="s">
        <v>2687</v>
      </c>
      <c r="I14" s="8" t="s">
        <v>2735</v>
      </c>
      <c r="J14" s="6" t="s">
        <v>2854</v>
      </c>
      <c r="K14" s="6" t="s">
        <v>2974</v>
      </c>
      <c r="L14" s="14">
        <v>5</v>
      </c>
      <c r="N14" s="90">
        <f t="shared" si="0"/>
        <v>5</v>
      </c>
      <c r="Z14" s="82">
        <v>5</v>
      </c>
      <c r="AA14" s="80">
        <v>37</v>
      </c>
      <c r="AB14" s="84">
        <v>66</v>
      </c>
      <c r="AC14" s="87">
        <v>1580</v>
      </c>
    </row>
    <row r="15" spans="2:29" ht="9.75" customHeight="1">
      <c r="B15" s="53">
        <v>6</v>
      </c>
      <c r="C15" s="6" t="s">
        <v>2089</v>
      </c>
      <c r="D15" s="6" t="s">
        <v>2210</v>
      </c>
      <c r="E15" s="7" t="s">
        <v>2330</v>
      </c>
      <c r="F15" s="8" t="s">
        <v>2441</v>
      </c>
      <c r="G15" s="6" t="s">
        <v>2568</v>
      </c>
      <c r="H15" s="7" t="s">
        <v>2688</v>
      </c>
      <c r="I15" s="8" t="s">
        <v>2736</v>
      </c>
      <c r="J15" s="6" t="s">
        <v>2855</v>
      </c>
      <c r="K15" s="6" t="s">
        <v>2975</v>
      </c>
      <c r="L15" s="14">
        <v>6</v>
      </c>
      <c r="N15" s="90">
        <f t="shared" si="0"/>
        <v>6</v>
      </c>
      <c r="Z15" s="82">
        <v>6</v>
      </c>
      <c r="AA15" s="80">
        <v>6</v>
      </c>
      <c r="AB15" s="84">
        <v>26</v>
      </c>
      <c r="AC15" s="87">
        <v>1590</v>
      </c>
    </row>
    <row r="16" spans="2:29" ht="9.75" customHeight="1">
      <c r="B16" s="53">
        <v>86</v>
      </c>
      <c r="C16" s="6" t="s">
        <v>2090</v>
      </c>
      <c r="D16" s="6" t="s">
        <v>2211</v>
      </c>
      <c r="E16" s="7" t="s">
        <v>2331</v>
      </c>
      <c r="F16" s="8" t="s">
        <v>2442</v>
      </c>
      <c r="G16" s="6" t="s">
        <v>2569</v>
      </c>
      <c r="H16" s="7" t="s">
        <v>2689</v>
      </c>
      <c r="I16" s="8" t="s">
        <v>2737</v>
      </c>
      <c r="J16" s="6" t="s">
        <v>2856</v>
      </c>
      <c r="K16" s="6" t="s">
        <v>2976</v>
      </c>
      <c r="L16" s="14">
        <v>7</v>
      </c>
      <c r="N16" s="90">
        <f t="shared" si="0"/>
        <v>7</v>
      </c>
      <c r="Z16" s="82">
        <v>7</v>
      </c>
      <c r="AA16" s="80">
        <v>86</v>
      </c>
      <c r="AB16" s="84">
        <v>36</v>
      </c>
      <c r="AC16" s="87">
        <v>1605</v>
      </c>
    </row>
    <row r="17" spans="2:29" ht="9.75" customHeight="1">
      <c r="B17" s="53">
        <v>104</v>
      </c>
      <c r="C17" s="6" t="s">
        <v>2091</v>
      </c>
      <c r="D17" s="6" t="s">
        <v>2212</v>
      </c>
      <c r="E17" s="7" t="s">
        <v>2332</v>
      </c>
      <c r="F17" s="8" t="s">
        <v>2443</v>
      </c>
      <c r="G17" s="6" t="s">
        <v>2570</v>
      </c>
      <c r="H17" s="7" t="s">
        <v>2690</v>
      </c>
      <c r="I17" s="8" t="s">
        <v>2738</v>
      </c>
      <c r="J17" s="6" t="s">
        <v>2857</v>
      </c>
      <c r="K17" s="6" t="s">
        <v>2977</v>
      </c>
      <c r="L17" s="14">
        <v>8</v>
      </c>
      <c r="N17" s="90">
        <f t="shared" si="0"/>
        <v>8</v>
      </c>
      <c r="Z17" s="82">
        <v>8</v>
      </c>
      <c r="AA17" s="80">
        <v>104</v>
      </c>
      <c r="AB17" s="84">
        <v>20</v>
      </c>
      <c r="AC17" s="87">
        <v>1608</v>
      </c>
    </row>
    <row r="18" spans="2:29" ht="9.75" customHeight="1">
      <c r="B18" s="53">
        <v>20</v>
      </c>
      <c r="C18" s="6" t="s">
        <v>2092</v>
      </c>
      <c r="D18" s="6" t="s">
        <v>2213</v>
      </c>
      <c r="E18" s="7" t="s">
        <v>2333</v>
      </c>
      <c r="F18" s="8" t="s">
        <v>2444</v>
      </c>
      <c r="G18" s="6" t="s">
        <v>2571</v>
      </c>
      <c r="H18" s="7" t="s">
        <v>2691</v>
      </c>
      <c r="I18" s="8" t="s">
        <v>2739</v>
      </c>
      <c r="J18" s="6" t="s">
        <v>2858</v>
      </c>
      <c r="K18" s="6" t="s">
        <v>2978</v>
      </c>
      <c r="L18" s="14">
        <v>9</v>
      </c>
      <c r="N18" s="90">
        <f t="shared" si="0"/>
        <v>9</v>
      </c>
      <c r="Z18" s="82">
        <v>9</v>
      </c>
      <c r="AA18" s="80">
        <v>20</v>
      </c>
      <c r="AB18" s="84">
        <v>13</v>
      </c>
      <c r="AC18" s="87">
        <v>1608</v>
      </c>
    </row>
    <row r="19" spans="2:29" ht="9.75" customHeight="1">
      <c r="B19" s="53">
        <v>81</v>
      </c>
      <c r="C19" s="6" t="s">
        <v>2093</v>
      </c>
      <c r="D19" s="6" t="s">
        <v>2214</v>
      </c>
      <c r="E19" s="7" t="s">
        <v>2334</v>
      </c>
      <c r="F19" s="8" t="s">
        <v>2445</v>
      </c>
      <c r="G19" s="6" t="s">
        <v>2572</v>
      </c>
      <c r="H19" s="7" t="s">
        <v>2692</v>
      </c>
      <c r="I19" s="8" t="s">
        <v>2740</v>
      </c>
      <c r="J19" s="6" t="s">
        <v>2859</v>
      </c>
      <c r="K19" s="6" t="s">
        <v>2979</v>
      </c>
      <c r="L19" s="14">
        <v>10</v>
      </c>
      <c r="N19" s="90">
        <f t="shared" si="0"/>
        <v>10</v>
      </c>
      <c r="Z19" s="82">
        <v>10</v>
      </c>
      <c r="AA19" s="80">
        <v>81</v>
      </c>
      <c r="AB19" s="84">
        <v>65</v>
      </c>
      <c r="AC19" s="87">
        <v>1610</v>
      </c>
    </row>
    <row r="20" spans="2:29" ht="9.75" customHeight="1">
      <c r="B20" s="53">
        <v>69</v>
      </c>
      <c r="C20" s="6" t="s">
        <v>2094</v>
      </c>
      <c r="D20" s="6" t="s">
        <v>2215</v>
      </c>
      <c r="E20" s="7" t="s">
        <v>2335</v>
      </c>
      <c r="F20" s="8" t="s">
        <v>2446</v>
      </c>
      <c r="G20" s="6" t="s">
        <v>2573</v>
      </c>
      <c r="H20" s="7" t="s">
        <v>2693</v>
      </c>
      <c r="I20" s="8" t="s">
        <v>2741</v>
      </c>
      <c r="J20" s="6" t="s">
        <v>2860</v>
      </c>
      <c r="K20" s="6" t="s">
        <v>2980</v>
      </c>
      <c r="L20" s="14">
        <v>11</v>
      </c>
      <c r="N20" s="90">
        <f t="shared" si="0"/>
        <v>11</v>
      </c>
      <c r="Z20" s="82">
        <v>11</v>
      </c>
      <c r="AA20" s="80">
        <v>69</v>
      </c>
      <c r="AB20" s="84">
        <v>6</v>
      </c>
      <c r="AC20" s="87">
        <v>1610</v>
      </c>
    </row>
    <row r="21" spans="2:29" ht="9.75" customHeight="1">
      <c r="B21" s="53">
        <v>77</v>
      </c>
      <c r="C21" s="6" t="s">
        <v>2096</v>
      </c>
      <c r="D21" s="6" t="s">
        <v>2216</v>
      </c>
      <c r="E21" s="7" t="s">
        <v>2336</v>
      </c>
      <c r="F21" s="8" t="s">
        <v>2447</v>
      </c>
      <c r="G21" s="6" t="s">
        <v>2574</v>
      </c>
      <c r="H21" s="7" t="s">
        <v>2694</v>
      </c>
      <c r="I21" s="8" t="s">
        <v>2742</v>
      </c>
      <c r="J21" s="6" t="s">
        <v>2861</v>
      </c>
      <c r="K21" s="6" t="s">
        <v>2981</v>
      </c>
      <c r="L21" s="14">
        <v>12</v>
      </c>
      <c r="N21" s="90">
        <f t="shared" si="0"/>
        <v>12</v>
      </c>
      <c r="Z21" s="82">
        <v>12</v>
      </c>
      <c r="AA21" s="80">
        <v>77</v>
      </c>
      <c r="AB21" s="84">
        <v>64</v>
      </c>
      <c r="AC21" s="87">
        <v>1620</v>
      </c>
    </row>
    <row r="22" spans="2:29" ht="9.75" customHeight="1">
      <c r="B22" s="53">
        <v>7</v>
      </c>
      <c r="C22" s="6" t="s">
        <v>2097</v>
      </c>
      <c r="D22" s="6" t="s">
        <v>2217</v>
      </c>
      <c r="E22" s="7" t="s">
        <v>2337</v>
      </c>
      <c r="F22" s="8" t="s">
        <v>2448</v>
      </c>
      <c r="G22" s="6" t="s">
        <v>2575</v>
      </c>
      <c r="H22" s="7" t="s">
        <v>2695</v>
      </c>
      <c r="I22" s="8" t="s">
        <v>2743</v>
      </c>
      <c r="J22" s="6" t="s">
        <v>2862</v>
      </c>
      <c r="K22" s="6" t="s">
        <v>2982</v>
      </c>
      <c r="L22" s="14">
        <v>13</v>
      </c>
      <c r="N22" s="90">
        <f t="shared" si="0"/>
        <v>13</v>
      </c>
      <c r="Z22" s="82">
        <v>13</v>
      </c>
      <c r="AA22" s="80">
        <v>7</v>
      </c>
      <c r="AB22" s="84">
        <v>53</v>
      </c>
      <c r="AC22" s="87">
        <v>1630</v>
      </c>
    </row>
    <row r="23" spans="2:29" ht="9.75" customHeight="1">
      <c r="B23" s="53">
        <v>3</v>
      </c>
      <c r="C23" s="6" t="s">
        <v>2098</v>
      </c>
      <c r="D23" s="6" t="s">
        <v>2218</v>
      </c>
      <c r="E23" s="7" t="s">
        <v>2338</v>
      </c>
      <c r="F23" s="8" t="s">
        <v>2449</v>
      </c>
      <c r="G23" s="6" t="s">
        <v>2576</v>
      </c>
      <c r="H23" s="7" t="s">
        <v>2696</v>
      </c>
      <c r="I23" s="8" t="s">
        <v>2744</v>
      </c>
      <c r="J23" s="6" t="s">
        <v>2863</v>
      </c>
      <c r="K23" s="6" t="s">
        <v>2983</v>
      </c>
      <c r="L23" s="14">
        <v>14</v>
      </c>
      <c r="N23" s="90">
        <f t="shared" si="0"/>
        <v>14</v>
      </c>
      <c r="Z23" s="82">
        <v>14</v>
      </c>
      <c r="AA23" s="80">
        <v>3</v>
      </c>
      <c r="AB23" s="84">
        <v>113</v>
      </c>
      <c r="AC23" s="87">
        <v>1640</v>
      </c>
    </row>
    <row r="24" spans="2:29" ht="9.75" customHeight="1">
      <c r="B24" s="53">
        <v>33</v>
      </c>
      <c r="C24" s="6" t="s">
        <v>2099</v>
      </c>
      <c r="D24" s="6" t="s">
        <v>2219</v>
      </c>
      <c r="E24" s="7" t="s">
        <v>2339</v>
      </c>
      <c r="F24" s="8" t="s">
        <v>2450</v>
      </c>
      <c r="G24" s="6" t="s">
        <v>2577</v>
      </c>
      <c r="H24" s="7" t="s">
        <v>2697</v>
      </c>
      <c r="I24" s="8" t="s">
        <v>2745</v>
      </c>
      <c r="J24" s="6" t="s">
        <v>2864</v>
      </c>
      <c r="K24" s="6" t="s">
        <v>2984</v>
      </c>
      <c r="L24" s="14">
        <v>15</v>
      </c>
      <c r="N24" s="90">
        <f t="shared" si="0"/>
        <v>15</v>
      </c>
      <c r="Z24" s="82">
        <v>15</v>
      </c>
      <c r="AA24" s="80">
        <v>33</v>
      </c>
      <c r="AB24" s="84">
        <v>63</v>
      </c>
      <c r="AC24" s="87">
        <v>1645</v>
      </c>
    </row>
    <row r="25" spans="2:29" ht="9.75" customHeight="1">
      <c r="B25" s="53">
        <v>119</v>
      </c>
      <c r="C25" s="6" t="s">
        <v>2100</v>
      </c>
      <c r="D25" s="6" t="s">
        <v>2220</v>
      </c>
      <c r="E25" s="7" t="s">
        <v>2340</v>
      </c>
      <c r="F25" s="8" t="s">
        <v>2451</v>
      </c>
      <c r="G25" s="6" t="s">
        <v>2578</v>
      </c>
      <c r="H25" s="7" t="s">
        <v>2698</v>
      </c>
      <c r="I25" s="8" t="s">
        <v>2746</v>
      </c>
      <c r="J25" s="6" t="s">
        <v>2865</v>
      </c>
      <c r="K25" s="6" t="s">
        <v>2985</v>
      </c>
      <c r="L25" s="14">
        <v>16</v>
      </c>
      <c r="N25" s="90">
        <f t="shared" si="0"/>
        <v>16</v>
      </c>
      <c r="Z25" s="82">
        <v>16</v>
      </c>
      <c r="AA25" s="80">
        <v>119</v>
      </c>
      <c r="AB25" s="84">
        <v>56</v>
      </c>
      <c r="AC25" s="87">
        <v>1650</v>
      </c>
    </row>
    <row r="26" spans="2:29" ht="9.75" customHeight="1">
      <c r="B26" s="53">
        <v>49</v>
      </c>
      <c r="C26" s="6" t="s">
        <v>2101</v>
      </c>
      <c r="D26" s="6" t="s">
        <v>2221</v>
      </c>
      <c r="E26" s="7" t="s">
        <v>2341</v>
      </c>
      <c r="F26" s="8" t="s">
        <v>2452</v>
      </c>
      <c r="G26" s="6" t="s">
        <v>2579</v>
      </c>
      <c r="H26" s="7" t="s">
        <v>2699</v>
      </c>
      <c r="I26" s="8" t="s">
        <v>2747</v>
      </c>
      <c r="J26" s="6" t="s">
        <v>2866</v>
      </c>
      <c r="K26" s="6" t="s">
        <v>2986</v>
      </c>
      <c r="L26" s="14">
        <v>17</v>
      </c>
      <c r="N26" s="90">
        <f t="shared" si="0"/>
        <v>17</v>
      </c>
      <c r="Z26" s="82">
        <v>17</v>
      </c>
      <c r="AA26" s="80">
        <v>49</v>
      </c>
      <c r="AB26" s="84">
        <v>19</v>
      </c>
      <c r="AC26" s="87">
        <v>1650</v>
      </c>
    </row>
    <row r="27" spans="2:29" ht="9.75" customHeight="1">
      <c r="B27" s="53">
        <v>63</v>
      </c>
      <c r="C27" s="6" t="s">
        <v>2102</v>
      </c>
      <c r="D27" s="6" t="s">
        <v>2222</v>
      </c>
      <c r="E27" s="7" t="s">
        <v>2342</v>
      </c>
      <c r="F27" s="8" t="s">
        <v>2453</v>
      </c>
      <c r="G27" s="6" t="s">
        <v>2580</v>
      </c>
      <c r="H27" s="7" t="s">
        <v>2700</v>
      </c>
      <c r="I27" s="8" t="s">
        <v>2748</v>
      </c>
      <c r="J27" s="6" t="s">
        <v>2867</v>
      </c>
      <c r="K27" s="6" t="s">
        <v>2987</v>
      </c>
      <c r="L27" s="14">
        <v>18</v>
      </c>
      <c r="N27" s="90">
        <f t="shared" si="0"/>
        <v>18</v>
      </c>
      <c r="Z27" s="82">
        <v>18</v>
      </c>
      <c r="AA27" s="80">
        <v>63</v>
      </c>
      <c r="AB27" s="84">
        <v>12</v>
      </c>
      <c r="AC27" s="87">
        <v>1660</v>
      </c>
    </row>
    <row r="28" spans="2:29" ht="9.75" customHeight="1">
      <c r="B28" s="53">
        <v>27</v>
      </c>
      <c r="C28" s="6" t="s">
        <v>2103</v>
      </c>
      <c r="D28" s="6" t="s">
        <v>2223</v>
      </c>
      <c r="E28" s="7" t="s">
        <v>2343</v>
      </c>
      <c r="F28" s="8" t="s">
        <v>2454</v>
      </c>
      <c r="G28" s="6" t="s">
        <v>2581</v>
      </c>
      <c r="H28" s="7" t="s">
        <v>2701</v>
      </c>
      <c r="I28" s="8" t="s">
        <v>2749</v>
      </c>
      <c r="J28" s="6" t="s">
        <v>2868</v>
      </c>
      <c r="K28" s="6" t="s">
        <v>2988</v>
      </c>
      <c r="L28" s="14">
        <v>19</v>
      </c>
      <c r="N28" s="90">
        <f t="shared" si="0"/>
        <v>19</v>
      </c>
      <c r="Z28" s="82">
        <v>19</v>
      </c>
      <c r="AA28" s="80">
        <v>27</v>
      </c>
      <c r="AB28" s="84">
        <v>45</v>
      </c>
      <c r="AC28" s="87">
        <v>1670</v>
      </c>
    </row>
    <row r="29" spans="2:29" ht="9.75" customHeight="1">
      <c r="B29" s="53">
        <v>74</v>
      </c>
      <c r="C29" s="6" t="s">
        <v>2104</v>
      </c>
      <c r="D29" s="6" t="s">
        <v>2224</v>
      </c>
      <c r="E29" s="7" t="s">
        <v>2344</v>
      </c>
      <c r="F29" s="8" t="s">
        <v>2455</v>
      </c>
      <c r="G29" s="6" t="s">
        <v>2582</v>
      </c>
      <c r="H29" s="7" t="s">
        <v>2702</v>
      </c>
      <c r="I29" s="8" t="s">
        <v>2750</v>
      </c>
      <c r="J29" s="6" t="s">
        <v>2869</v>
      </c>
      <c r="K29" s="6" t="s">
        <v>2989</v>
      </c>
      <c r="L29" s="14">
        <v>20</v>
      </c>
      <c r="N29" s="90">
        <f t="shared" si="0"/>
        <v>20</v>
      </c>
      <c r="Z29" s="82">
        <v>20</v>
      </c>
      <c r="AA29" s="80">
        <v>74</v>
      </c>
      <c r="AB29" s="84">
        <v>86</v>
      </c>
      <c r="AC29" s="87">
        <v>1675</v>
      </c>
    </row>
    <row r="30" spans="2:29" ht="9.75" customHeight="1">
      <c r="B30" s="53">
        <v>60</v>
      </c>
      <c r="C30" s="6" t="s">
        <v>2105</v>
      </c>
      <c r="D30" s="6" t="s">
        <v>2225</v>
      </c>
      <c r="E30" s="7" t="s">
        <v>2345</v>
      </c>
      <c r="F30" s="8" t="s">
        <v>2456</v>
      </c>
      <c r="G30" s="6" t="s">
        <v>2583</v>
      </c>
      <c r="H30" s="7" t="s">
        <v>2703</v>
      </c>
      <c r="I30" s="8" t="s">
        <v>2751</v>
      </c>
      <c r="J30" s="6" t="s">
        <v>2870</v>
      </c>
      <c r="K30" s="6" t="s">
        <v>2990</v>
      </c>
      <c r="L30" s="14">
        <v>21</v>
      </c>
      <c r="N30" s="90">
        <f t="shared" si="0"/>
        <v>21</v>
      </c>
      <c r="Z30" s="82">
        <v>21</v>
      </c>
      <c r="AA30" s="80">
        <v>60</v>
      </c>
      <c r="AB30" s="84">
        <v>5</v>
      </c>
      <c r="AC30" s="87">
        <v>1675</v>
      </c>
    </row>
    <row r="31" spans="2:29" ht="9.75" customHeight="1">
      <c r="B31" s="53">
        <v>115</v>
      </c>
      <c r="C31" s="6" t="s">
        <v>2106</v>
      </c>
      <c r="D31" s="6" t="s">
        <v>2226</v>
      </c>
      <c r="E31" s="7" t="s">
        <v>2346</v>
      </c>
      <c r="F31" s="8" t="s">
        <v>2457</v>
      </c>
      <c r="G31" s="6" t="s">
        <v>2584</v>
      </c>
      <c r="H31" s="7" t="s">
        <v>2704</v>
      </c>
      <c r="I31" s="8" t="s">
        <v>2752</v>
      </c>
      <c r="J31" s="6" t="s">
        <v>2871</v>
      </c>
      <c r="K31" s="6" t="s">
        <v>2991</v>
      </c>
      <c r="L31" s="14">
        <v>22</v>
      </c>
      <c r="N31" s="90">
        <f t="shared" si="0"/>
        <v>22</v>
      </c>
      <c r="Z31" s="82">
        <v>22</v>
      </c>
      <c r="AA31" s="80">
        <v>115</v>
      </c>
      <c r="AB31" s="84">
        <v>55</v>
      </c>
      <c r="AC31" s="87">
        <v>1680</v>
      </c>
    </row>
    <row r="32" spans="2:29" ht="9.75" customHeight="1">
      <c r="B32" s="53">
        <v>34</v>
      </c>
      <c r="C32" s="6" t="s">
        <v>2107</v>
      </c>
      <c r="D32" s="6" t="s">
        <v>2227</v>
      </c>
      <c r="E32" s="7" t="s">
        <v>2347</v>
      </c>
      <c r="F32" s="8" t="s">
        <v>2458</v>
      </c>
      <c r="G32" s="6" t="s">
        <v>2585</v>
      </c>
      <c r="H32" s="7" t="s">
        <v>2705</v>
      </c>
      <c r="I32" s="8" t="s">
        <v>2753</v>
      </c>
      <c r="J32" s="6" t="s">
        <v>2872</v>
      </c>
      <c r="K32" s="6" t="s">
        <v>2992</v>
      </c>
      <c r="L32" s="14">
        <v>23</v>
      </c>
      <c r="N32" s="90">
        <f t="shared" si="0"/>
        <v>23</v>
      </c>
      <c r="Z32" s="82">
        <v>23</v>
      </c>
      <c r="AA32" s="80">
        <v>34</v>
      </c>
      <c r="AB32" s="84">
        <v>112</v>
      </c>
      <c r="AC32" s="87">
        <v>1690</v>
      </c>
    </row>
    <row r="33" spans="2:29" ht="9.75" customHeight="1">
      <c r="B33" s="53">
        <v>66</v>
      </c>
      <c r="C33" s="6" t="s">
        <v>2108</v>
      </c>
      <c r="D33" s="6" t="s">
        <v>2228</v>
      </c>
      <c r="E33" s="7" t="s">
        <v>2348</v>
      </c>
      <c r="F33" s="8" t="s">
        <v>2459</v>
      </c>
      <c r="G33" s="6" t="s">
        <v>2586</v>
      </c>
      <c r="H33" s="7" t="s">
        <v>2706</v>
      </c>
      <c r="I33" s="8" t="s">
        <v>2754</v>
      </c>
      <c r="J33" s="6" t="s">
        <v>2873</v>
      </c>
      <c r="K33" s="6" t="s">
        <v>2993</v>
      </c>
      <c r="L33" s="14">
        <v>24</v>
      </c>
      <c r="N33" s="90">
        <f t="shared" si="0"/>
        <v>24</v>
      </c>
      <c r="Z33" s="82">
        <v>24</v>
      </c>
      <c r="AA33" s="80">
        <v>66</v>
      </c>
      <c r="AB33" s="84">
        <v>104</v>
      </c>
      <c r="AC33" s="87">
        <v>1700</v>
      </c>
    </row>
    <row r="34" spans="2:29" ht="9.75" customHeight="1">
      <c r="B34" s="53">
        <v>88</v>
      </c>
      <c r="C34" s="6" t="s">
        <v>2109</v>
      </c>
      <c r="D34" s="6" t="s">
        <v>2229</v>
      </c>
      <c r="E34" s="7" t="s">
        <v>2349</v>
      </c>
      <c r="F34" s="8" t="s">
        <v>2460</v>
      </c>
      <c r="G34" s="6" t="s">
        <v>2587</v>
      </c>
      <c r="H34" s="7" t="s">
        <v>2707</v>
      </c>
      <c r="I34" s="8" t="s">
        <v>2755</v>
      </c>
      <c r="J34" s="6" t="s">
        <v>2874</v>
      </c>
      <c r="K34" s="6" t="s">
        <v>2994</v>
      </c>
      <c r="L34" s="14">
        <v>25</v>
      </c>
      <c r="N34" s="90">
        <f t="shared" si="0"/>
        <v>25</v>
      </c>
      <c r="Z34" s="82">
        <v>25</v>
      </c>
      <c r="AA34" s="80">
        <v>88</v>
      </c>
      <c r="AB34" s="84">
        <v>106</v>
      </c>
      <c r="AC34" s="87">
        <v>1700</v>
      </c>
    </row>
    <row r="35" spans="2:29" ht="9.75" customHeight="1">
      <c r="B35" s="53">
        <v>102</v>
      </c>
      <c r="C35" s="6" t="s">
        <v>2110</v>
      </c>
      <c r="D35" s="6" t="s">
        <v>2230</v>
      </c>
      <c r="E35" s="7" t="s">
        <v>2350</v>
      </c>
      <c r="F35" s="8" t="s">
        <v>2461</v>
      </c>
      <c r="G35" s="6" t="s">
        <v>2588</v>
      </c>
      <c r="H35" s="7" t="s">
        <v>2708</v>
      </c>
      <c r="I35" s="8" t="s">
        <v>2756</v>
      </c>
      <c r="J35" s="6" t="s">
        <v>2875</v>
      </c>
      <c r="K35" s="6" t="s">
        <v>2995</v>
      </c>
      <c r="L35" s="14">
        <v>26</v>
      </c>
      <c r="N35" s="90">
        <f t="shared" si="0"/>
        <v>26</v>
      </c>
      <c r="Z35" s="82">
        <v>26</v>
      </c>
      <c r="AA35" s="80">
        <v>102</v>
      </c>
      <c r="AB35" s="84">
        <v>103</v>
      </c>
      <c r="AC35" s="87">
        <v>1710</v>
      </c>
    </row>
    <row r="36" spans="2:29" ht="9.75" customHeight="1">
      <c r="B36" s="53">
        <v>56</v>
      </c>
      <c r="C36" s="6" t="s">
        <v>2111</v>
      </c>
      <c r="D36" s="6" t="s">
        <v>2231</v>
      </c>
      <c r="E36" s="7" t="s">
        <v>2351</v>
      </c>
      <c r="F36" s="8" t="s">
        <v>2462</v>
      </c>
      <c r="G36" s="6" t="s">
        <v>2589</v>
      </c>
      <c r="H36" s="7" t="s">
        <v>2709</v>
      </c>
      <c r="I36" s="8" t="s">
        <v>2757</v>
      </c>
      <c r="J36" s="6" t="s">
        <v>2876</v>
      </c>
      <c r="K36" s="6" t="s">
        <v>2996</v>
      </c>
      <c r="L36" s="14">
        <v>27</v>
      </c>
      <c r="N36" s="90">
        <f t="shared" si="0"/>
        <v>27</v>
      </c>
      <c r="Z36" s="82">
        <v>27</v>
      </c>
      <c r="AA36" s="80">
        <v>56</v>
      </c>
      <c r="AB36" s="84">
        <v>50</v>
      </c>
      <c r="AC36" s="87">
        <v>1720</v>
      </c>
    </row>
    <row r="37" spans="2:29" ht="9.75" customHeight="1">
      <c r="B37" s="53">
        <v>111</v>
      </c>
      <c r="C37" s="6" t="s">
        <v>2112</v>
      </c>
      <c r="D37" s="6" t="s">
        <v>2232</v>
      </c>
      <c r="E37" s="7" t="s">
        <v>2352</v>
      </c>
      <c r="F37" s="8" t="s">
        <v>2463</v>
      </c>
      <c r="G37" s="6" t="s">
        <v>2590</v>
      </c>
      <c r="H37" s="7" t="s">
        <v>2710</v>
      </c>
      <c r="I37" s="8" t="s">
        <v>2758</v>
      </c>
      <c r="J37" s="6" t="s">
        <v>2877</v>
      </c>
      <c r="K37" s="6" t="s">
        <v>2997</v>
      </c>
      <c r="L37" s="14">
        <v>28</v>
      </c>
      <c r="N37" s="90">
        <f t="shared" si="0"/>
        <v>28</v>
      </c>
      <c r="Z37" s="82">
        <v>28</v>
      </c>
      <c r="AA37" s="80">
        <v>111</v>
      </c>
      <c r="AB37" s="84">
        <v>102</v>
      </c>
      <c r="AC37" s="87">
        <v>1730</v>
      </c>
    </row>
    <row r="38" spans="2:29" ht="9.75" customHeight="1">
      <c r="B38" s="53">
        <v>64</v>
      </c>
      <c r="C38" s="6" t="s">
        <v>2113</v>
      </c>
      <c r="D38" s="6" t="s">
        <v>2233</v>
      </c>
      <c r="E38" s="7" t="s">
        <v>2353</v>
      </c>
      <c r="F38" s="8" t="s">
        <v>2464</v>
      </c>
      <c r="G38" s="6" t="s">
        <v>2591</v>
      </c>
      <c r="H38" s="7" t="s">
        <v>2711</v>
      </c>
      <c r="I38" s="8" t="s">
        <v>2759</v>
      </c>
      <c r="J38" s="6" t="s">
        <v>2878</v>
      </c>
      <c r="K38" s="6" t="s">
        <v>2998</v>
      </c>
      <c r="L38" s="14">
        <v>29</v>
      </c>
      <c r="N38" s="90">
        <f t="shared" si="0"/>
        <v>29</v>
      </c>
      <c r="Z38" s="82">
        <v>29</v>
      </c>
      <c r="AA38" s="80">
        <v>64</v>
      </c>
      <c r="AB38" s="84">
        <v>4</v>
      </c>
      <c r="AC38" s="87">
        <v>1730</v>
      </c>
    </row>
    <row r="39" spans="2:29" ht="9.75" customHeight="1">
      <c r="B39" s="53">
        <v>116</v>
      </c>
      <c r="C39" s="6" t="s">
        <v>2114</v>
      </c>
      <c r="D39" s="6" t="s">
        <v>2234</v>
      </c>
      <c r="E39" s="7" t="s">
        <v>2354</v>
      </c>
      <c r="F39" s="8" t="s">
        <v>2465</v>
      </c>
      <c r="G39" s="6" t="s">
        <v>2592</v>
      </c>
      <c r="H39" s="7" t="s">
        <v>2712</v>
      </c>
      <c r="I39" s="8" t="s">
        <v>2760</v>
      </c>
      <c r="J39" s="6" t="s">
        <v>2879</v>
      </c>
      <c r="K39" s="6" t="s">
        <v>2999</v>
      </c>
      <c r="L39" s="14">
        <v>30</v>
      </c>
      <c r="N39" s="90">
        <f t="shared" si="0"/>
        <v>30</v>
      </c>
      <c r="Z39" s="82">
        <v>30</v>
      </c>
      <c r="AA39" s="80">
        <v>116</v>
      </c>
      <c r="AB39" s="84">
        <v>111</v>
      </c>
      <c r="AC39" s="87">
        <v>1750</v>
      </c>
    </row>
    <row r="40" spans="2:29" ht="9.75" customHeight="1">
      <c r="B40" s="53">
        <v>114</v>
      </c>
      <c r="C40" s="6" t="s">
        <v>2115</v>
      </c>
      <c r="D40" s="6" t="s">
        <v>2235</v>
      </c>
      <c r="E40" s="7" t="s">
        <v>2355</v>
      </c>
      <c r="F40" s="8" t="s">
        <v>2466</v>
      </c>
      <c r="G40" s="6" t="s">
        <v>2593</v>
      </c>
      <c r="H40" s="7" t="s">
        <v>2713</v>
      </c>
      <c r="I40" s="8" t="s">
        <v>2761</v>
      </c>
      <c r="J40" s="6" t="s">
        <v>2880</v>
      </c>
      <c r="K40" s="6" t="s">
        <v>3000</v>
      </c>
      <c r="L40" s="14">
        <v>31</v>
      </c>
      <c r="N40" s="90">
        <f t="shared" si="0"/>
        <v>31</v>
      </c>
      <c r="Z40" s="82">
        <v>31</v>
      </c>
      <c r="AA40" s="80">
        <v>114</v>
      </c>
      <c r="AB40" s="84">
        <v>40</v>
      </c>
      <c r="AC40" s="87">
        <v>1765</v>
      </c>
    </row>
    <row r="41" spans="2:29" ht="9.75" customHeight="1">
      <c r="B41" s="53">
        <v>24</v>
      </c>
      <c r="C41" s="6" t="s">
        <v>2116</v>
      </c>
      <c r="D41" s="6" t="s">
        <v>2236</v>
      </c>
      <c r="E41" s="7" t="s">
        <v>2356</v>
      </c>
      <c r="F41" s="8" t="s">
        <v>2467</v>
      </c>
      <c r="G41" s="6" t="s">
        <v>2594</v>
      </c>
      <c r="H41" s="7" t="s">
        <v>2714</v>
      </c>
      <c r="I41" s="8" t="s">
        <v>2762</v>
      </c>
      <c r="J41" s="6" t="s">
        <v>2881</v>
      </c>
      <c r="K41" s="6" t="s">
        <v>3001</v>
      </c>
      <c r="L41" s="14">
        <v>32</v>
      </c>
      <c r="N41" s="90">
        <f t="shared" si="0"/>
        <v>32</v>
      </c>
      <c r="Z41" s="82">
        <v>32</v>
      </c>
      <c r="AA41" s="80">
        <v>24</v>
      </c>
      <c r="AB41" s="84">
        <v>39</v>
      </c>
      <c r="AC41" s="87">
        <v>1775</v>
      </c>
    </row>
    <row r="42" spans="2:29" ht="9.75" customHeight="1">
      <c r="B42" s="53">
        <v>17</v>
      </c>
      <c r="C42" s="6" t="s">
        <v>2117</v>
      </c>
      <c r="D42" s="6" t="s">
        <v>2237</v>
      </c>
      <c r="E42" s="7" t="s">
        <v>2357</v>
      </c>
      <c r="F42" s="8" t="s">
        <v>2468</v>
      </c>
      <c r="G42" s="6" t="s">
        <v>2595</v>
      </c>
      <c r="H42" s="7" t="s">
        <v>2715</v>
      </c>
      <c r="I42" s="8" t="s">
        <v>2763</v>
      </c>
      <c r="J42" s="6" t="s">
        <v>2882</v>
      </c>
      <c r="K42" s="6" t="s">
        <v>3002</v>
      </c>
      <c r="L42" s="14">
        <v>33</v>
      </c>
      <c r="N42" s="90">
        <f aca="true" t="shared" si="1" ref="N42:N73">VLOOKUP(Z42,InsPrimaChiave,1,FALSE)</f>
        <v>33</v>
      </c>
      <c r="Z42" s="82">
        <v>33</v>
      </c>
      <c r="AA42" s="80">
        <v>17</v>
      </c>
      <c r="AB42" s="84">
        <v>3</v>
      </c>
      <c r="AC42" s="87">
        <v>1780</v>
      </c>
    </row>
    <row r="43" spans="2:29" ht="9.75" customHeight="1">
      <c r="B43" s="53">
        <v>72</v>
      </c>
      <c r="C43" s="6" t="s">
        <v>2118</v>
      </c>
      <c r="D43" s="6" t="s">
        <v>2238</v>
      </c>
      <c r="E43" s="7" t="s">
        <v>2358</v>
      </c>
      <c r="F43" s="8" t="s">
        <v>2469</v>
      </c>
      <c r="G43" s="6" t="s">
        <v>2596</v>
      </c>
      <c r="H43" s="7" t="s">
        <v>2716</v>
      </c>
      <c r="I43" s="8" t="s">
        <v>2764</v>
      </c>
      <c r="J43" s="6" t="s">
        <v>2883</v>
      </c>
      <c r="K43" s="6" t="s">
        <v>3003</v>
      </c>
      <c r="L43" s="14">
        <v>34</v>
      </c>
      <c r="N43" s="90">
        <f t="shared" si="1"/>
        <v>34</v>
      </c>
      <c r="Z43" s="82">
        <v>34</v>
      </c>
      <c r="AA43" s="80">
        <v>72</v>
      </c>
      <c r="AB43" s="84">
        <v>62</v>
      </c>
      <c r="AC43" s="87">
        <v>1780</v>
      </c>
    </row>
    <row r="44" spans="2:29" ht="9.75" customHeight="1">
      <c r="B44" s="53">
        <v>29</v>
      </c>
      <c r="C44" s="6" t="s">
        <v>2119</v>
      </c>
      <c r="D44" s="6" t="s">
        <v>2239</v>
      </c>
      <c r="E44" s="7" t="s">
        <v>2359</v>
      </c>
      <c r="F44" s="8" t="s">
        <v>2470</v>
      </c>
      <c r="G44" s="6" t="s">
        <v>2597</v>
      </c>
      <c r="H44" s="7" t="s">
        <v>2717</v>
      </c>
      <c r="I44" s="8" t="s">
        <v>2765</v>
      </c>
      <c r="J44" s="6" t="s">
        <v>2884</v>
      </c>
      <c r="K44" s="6" t="s">
        <v>3004</v>
      </c>
      <c r="L44" s="14">
        <v>35</v>
      </c>
      <c r="N44" s="90">
        <f t="shared" si="1"/>
        <v>35</v>
      </c>
      <c r="Z44" s="82">
        <v>35</v>
      </c>
      <c r="AA44" s="80">
        <v>29</v>
      </c>
      <c r="AB44" s="84">
        <v>44</v>
      </c>
      <c r="AC44" s="87">
        <v>1790</v>
      </c>
    </row>
    <row r="45" spans="2:29" ht="9.75" customHeight="1">
      <c r="B45" s="53">
        <v>54</v>
      </c>
      <c r="C45" s="6" t="s">
        <v>2120</v>
      </c>
      <c r="D45" s="6" t="s">
        <v>2240</v>
      </c>
      <c r="E45" s="7" t="s">
        <v>2360</v>
      </c>
      <c r="F45" s="8" t="s">
        <v>2471</v>
      </c>
      <c r="G45" s="6" t="s">
        <v>2598</v>
      </c>
      <c r="H45" s="7" t="s">
        <v>2718</v>
      </c>
      <c r="I45" s="8" t="s">
        <v>2766</v>
      </c>
      <c r="J45" s="6" t="s">
        <v>2885</v>
      </c>
      <c r="K45" s="6" t="s">
        <v>3005</v>
      </c>
      <c r="L45" s="14">
        <v>36</v>
      </c>
      <c r="N45" s="90">
        <f t="shared" si="1"/>
        <v>36</v>
      </c>
      <c r="Z45" s="82">
        <v>36</v>
      </c>
      <c r="AA45" s="80">
        <v>54</v>
      </c>
      <c r="AB45" s="84">
        <v>18</v>
      </c>
      <c r="AC45" s="87">
        <v>1790</v>
      </c>
    </row>
    <row r="46" spans="2:29" ht="9.75" customHeight="1">
      <c r="B46" s="53">
        <v>103</v>
      </c>
      <c r="C46" s="6" t="s">
        <v>2121</v>
      </c>
      <c r="D46" s="6" t="s">
        <v>2241</v>
      </c>
      <c r="E46" s="7" t="s">
        <v>2361</v>
      </c>
      <c r="F46" s="8" t="s">
        <v>2472</v>
      </c>
      <c r="G46" s="6" t="s">
        <v>2599</v>
      </c>
      <c r="H46" s="7" t="s">
        <v>2719</v>
      </c>
      <c r="I46" s="8" t="s">
        <v>2767</v>
      </c>
      <c r="J46" s="6" t="s">
        <v>2886</v>
      </c>
      <c r="K46" s="6" t="s">
        <v>3006</v>
      </c>
      <c r="L46" s="14">
        <v>37</v>
      </c>
      <c r="N46" s="90">
        <f t="shared" si="1"/>
        <v>37</v>
      </c>
      <c r="Z46" s="82">
        <v>37</v>
      </c>
      <c r="AA46" s="80">
        <v>103</v>
      </c>
      <c r="AB46" s="84">
        <v>25</v>
      </c>
      <c r="AC46" s="87">
        <v>1795</v>
      </c>
    </row>
    <row r="47" spans="2:29" ht="9.75" customHeight="1">
      <c r="B47" s="53">
        <v>98</v>
      </c>
      <c r="C47" s="6" t="s">
        <v>2122</v>
      </c>
      <c r="D47" s="6" t="s">
        <v>2242</v>
      </c>
      <c r="E47" s="7" t="s">
        <v>2362</v>
      </c>
      <c r="F47" s="8" t="s">
        <v>2473</v>
      </c>
      <c r="G47" s="6" t="s">
        <v>2600</v>
      </c>
      <c r="H47" s="7" t="s">
        <v>2720</v>
      </c>
      <c r="I47" s="8" t="s">
        <v>2768</v>
      </c>
      <c r="J47" s="6" t="s">
        <v>2887</v>
      </c>
      <c r="K47" s="6" t="s">
        <v>3007</v>
      </c>
      <c r="L47" s="14">
        <v>38</v>
      </c>
      <c r="N47" s="90">
        <f t="shared" si="1"/>
        <v>38</v>
      </c>
      <c r="Z47" s="82">
        <v>38</v>
      </c>
      <c r="AA47" s="80">
        <v>98</v>
      </c>
      <c r="AB47" s="84">
        <v>43</v>
      </c>
      <c r="AC47" s="87">
        <v>1800</v>
      </c>
    </row>
    <row r="48" spans="2:29" ht="9.75" customHeight="1">
      <c r="B48" s="53">
        <v>117</v>
      </c>
      <c r="C48" s="6" t="s">
        <v>2123</v>
      </c>
      <c r="D48" s="6" t="s">
        <v>2243</v>
      </c>
      <c r="E48" s="7" t="s">
        <v>2363</v>
      </c>
      <c r="F48" s="8" t="s">
        <v>2474</v>
      </c>
      <c r="G48" s="6" t="s">
        <v>2601</v>
      </c>
      <c r="H48" s="7" t="s">
        <v>2721</v>
      </c>
      <c r="I48" s="8" t="s">
        <v>2769</v>
      </c>
      <c r="J48" s="6" t="s">
        <v>2888</v>
      </c>
      <c r="K48" s="6" t="s">
        <v>3008</v>
      </c>
      <c r="L48" s="14">
        <v>39</v>
      </c>
      <c r="N48" s="90">
        <f t="shared" si="1"/>
        <v>39</v>
      </c>
      <c r="Z48" s="82">
        <v>39</v>
      </c>
      <c r="AA48" s="80">
        <v>117</v>
      </c>
      <c r="AB48" s="84">
        <v>17</v>
      </c>
      <c r="AC48" s="87">
        <v>1815</v>
      </c>
    </row>
    <row r="49" spans="2:29" ht="9.75" customHeight="1">
      <c r="B49" s="53">
        <v>14</v>
      </c>
      <c r="C49" s="6" t="s">
        <v>2124</v>
      </c>
      <c r="D49" s="6" t="s">
        <v>2244</v>
      </c>
      <c r="E49" s="7" t="s">
        <v>2364</v>
      </c>
      <c r="F49" s="8" t="s">
        <v>2475</v>
      </c>
      <c r="G49" s="6" t="s">
        <v>2602</v>
      </c>
      <c r="H49" s="7" t="s">
        <v>2722</v>
      </c>
      <c r="I49" s="8" t="s">
        <v>2770</v>
      </c>
      <c r="J49" s="6" t="s">
        <v>2889</v>
      </c>
      <c r="K49" s="6" t="s">
        <v>3009</v>
      </c>
      <c r="L49" s="14">
        <v>40</v>
      </c>
      <c r="N49" s="90">
        <f t="shared" si="1"/>
        <v>40</v>
      </c>
      <c r="Z49" s="82">
        <v>40</v>
      </c>
      <c r="AA49" s="80">
        <v>14</v>
      </c>
      <c r="AB49" s="84">
        <v>42</v>
      </c>
      <c r="AC49" s="87">
        <v>1820</v>
      </c>
    </row>
    <row r="50" spans="2:29" ht="9.75" customHeight="1">
      <c r="B50" s="53">
        <v>32</v>
      </c>
      <c r="C50" s="6" t="s">
        <v>2125</v>
      </c>
      <c r="D50" s="6" t="s">
        <v>2245</v>
      </c>
      <c r="E50" s="7" t="s">
        <v>2365</v>
      </c>
      <c r="F50" s="8" t="s">
        <v>2476</v>
      </c>
      <c r="G50" s="6" t="s">
        <v>2603</v>
      </c>
      <c r="H50" s="7" t="s">
        <v>2723</v>
      </c>
      <c r="I50" s="8" t="s">
        <v>2771</v>
      </c>
      <c r="J50" s="6" t="s">
        <v>2890</v>
      </c>
      <c r="K50" s="6" t="s">
        <v>3010</v>
      </c>
      <c r="L50" s="14">
        <v>41</v>
      </c>
      <c r="N50" s="90">
        <f t="shared" si="1"/>
        <v>41</v>
      </c>
      <c r="Z50" s="82">
        <v>41</v>
      </c>
      <c r="AA50" s="80">
        <v>32</v>
      </c>
      <c r="AB50" s="84">
        <v>101</v>
      </c>
      <c r="AC50" s="87">
        <v>1830</v>
      </c>
    </row>
    <row r="51" spans="2:29" ht="9.75" customHeight="1">
      <c r="B51" s="53">
        <v>92</v>
      </c>
      <c r="C51" s="6" t="s">
        <v>2126</v>
      </c>
      <c r="D51" s="6" t="s">
        <v>2246</v>
      </c>
      <c r="E51" s="7" t="s">
        <v>2366</v>
      </c>
      <c r="F51" s="8" t="s">
        <v>2477</v>
      </c>
      <c r="G51" s="6" t="s">
        <v>2604</v>
      </c>
      <c r="H51" s="7" t="s">
        <v>2724</v>
      </c>
      <c r="I51" s="8" t="s">
        <v>2772</v>
      </c>
      <c r="J51" s="6" t="s">
        <v>2891</v>
      </c>
      <c r="K51" s="6" t="s">
        <v>3011</v>
      </c>
      <c r="L51" s="14">
        <v>42</v>
      </c>
      <c r="N51" s="90">
        <f t="shared" si="1"/>
        <v>42</v>
      </c>
      <c r="Z51" s="82">
        <v>42</v>
      </c>
      <c r="AA51" s="80">
        <v>92</v>
      </c>
      <c r="AB51" s="84">
        <v>52</v>
      </c>
      <c r="AC51" s="87">
        <v>1835</v>
      </c>
    </row>
    <row r="52" spans="2:29" ht="9.75" customHeight="1">
      <c r="B52" s="53">
        <v>120</v>
      </c>
      <c r="C52" s="6" t="s">
        <v>2127</v>
      </c>
      <c r="D52" s="6" t="s">
        <v>2247</v>
      </c>
      <c r="E52" s="7" t="s">
        <v>2367</v>
      </c>
      <c r="F52" s="8" t="s">
        <v>2478</v>
      </c>
      <c r="G52" s="6" t="s">
        <v>2605</v>
      </c>
      <c r="H52" s="7" t="s">
        <v>2725</v>
      </c>
      <c r="I52" s="8" t="s">
        <v>2773</v>
      </c>
      <c r="J52" s="6" t="s">
        <v>2892</v>
      </c>
      <c r="K52" s="6" t="s">
        <v>3012</v>
      </c>
      <c r="L52" s="14">
        <v>43</v>
      </c>
      <c r="N52" s="90">
        <f t="shared" si="1"/>
        <v>43</v>
      </c>
      <c r="Z52" s="82">
        <v>43</v>
      </c>
      <c r="AA52" s="80">
        <v>120</v>
      </c>
      <c r="AB52" s="84">
        <v>81</v>
      </c>
      <c r="AC52" s="87">
        <v>1840</v>
      </c>
    </row>
    <row r="53" spans="2:29" ht="9.75" customHeight="1">
      <c r="B53" s="53">
        <v>15</v>
      </c>
      <c r="C53" s="6" t="s">
        <v>2128</v>
      </c>
      <c r="D53" s="6" t="s">
        <v>2248</v>
      </c>
      <c r="E53" s="7" t="s">
        <v>2368</v>
      </c>
      <c r="F53" s="8" t="s">
        <v>2479</v>
      </c>
      <c r="G53" s="6" t="s">
        <v>2606</v>
      </c>
      <c r="H53" s="7" t="s">
        <v>2726</v>
      </c>
      <c r="I53" s="8" t="s">
        <v>2774</v>
      </c>
      <c r="J53" s="6" t="s">
        <v>2893</v>
      </c>
      <c r="K53" s="6" t="s">
        <v>3013</v>
      </c>
      <c r="L53" s="14">
        <v>44</v>
      </c>
      <c r="N53" s="90">
        <f t="shared" si="1"/>
        <v>44</v>
      </c>
      <c r="Z53" s="82">
        <v>44</v>
      </c>
      <c r="AA53" s="80">
        <v>15</v>
      </c>
      <c r="AB53" s="84">
        <v>100</v>
      </c>
      <c r="AC53" s="87">
        <v>1845</v>
      </c>
    </row>
    <row r="54" spans="2:29" ht="9.75" customHeight="1">
      <c r="B54" s="53">
        <v>52</v>
      </c>
      <c r="C54" s="6" t="s">
        <v>2129</v>
      </c>
      <c r="D54" s="6" t="s">
        <v>2249</v>
      </c>
      <c r="E54" s="7" t="s">
        <v>2369</v>
      </c>
      <c r="F54" s="8" t="s">
        <v>2480</v>
      </c>
      <c r="G54" s="6" t="s">
        <v>2607</v>
      </c>
      <c r="H54" s="7" t="s">
        <v>2727</v>
      </c>
      <c r="I54" s="8" t="s">
        <v>2775</v>
      </c>
      <c r="J54" s="6" t="s">
        <v>2894</v>
      </c>
      <c r="K54" s="6" t="s">
        <v>3014</v>
      </c>
      <c r="L54" s="14">
        <v>45</v>
      </c>
      <c r="N54" s="90">
        <f t="shared" si="1"/>
        <v>45</v>
      </c>
      <c r="Z54" s="82">
        <v>45</v>
      </c>
      <c r="AA54" s="80">
        <v>52</v>
      </c>
      <c r="AB54" s="84">
        <v>80</v>
      </c>
      <c r="AC54" s="87">
        <v>1855</v>
      </c>
    </row>
    <row r="55" spans="2:29" ht="9.75" customHeight="1">
      <c r="B55" s="53">
        <v>47</v>
      </c>
      <c r="C55" s="6" t="s">
        <v>2130</v>
      </c>
      <c r="D55" s="6" t="s">
        <v>2250</v>
      </c>
      <c r="E55" s="7" t="s">
        <v>2370</v>
      </c>
      <c r="F55" s="8" t="s">
        <v>2481</v>
      </c>
      <c r="G55" s="6" t="s">
        <v>2608</v>
      </c>
      <c r="H55" s="7" t="s">
        <v>2728</v>
      </c>
      <c r="I55" s="8" t="s">
        <v>2776</v>
      </c>
      <c r="J55" s="6" t="s">
        <v>2895</v>
      </c>
      <c r="K55" s="6" t="s">
        <v>3015</v>
      </c>
      <c r="L55" s="14">
        <v>46</v>
      </c>
      <c r="N55" s="90">
        <f t="shared" si="1"/>
        <v>46</v>
      </c>
      <c r="Z55" s="82">
        <v>46</v>
      </c>
      <c r="AA55" s="80">
        <v>47</v>
      </c>
      <c r="AB55" s="84">
        <v>99</v>
      </c>
      <c r="AC55" s="87">
        <v>1860</v>
      </c>
    </row>
    <row r="56" spans="2:29" ht="9.75" customHeight="1">
      <c r="B56" s="53">
        <v>13</v>
      </c>
      <c r="C56" s="6" t="s">
        <v>2131</v>
      </c>
      <c r="D56" s="6" t="s">
        <v>2251</v>
      </c>
      <c r="E56" s="7" t="s">
        <v>2371</v>
      </c>
      <c r="F56" s="8" t="s">
        <v>2482</v>
      </c>
      <c r="G56" s="6" t="s">
        <v>2609</v>
      </c>
      <c r="H56" s="7" t="s">
        <v>2729</v>
      </c>
      <c r="I56" s="8" t="s">
        <v>2777</v>
      </c>
      <c r="J56" s="6" t="s">
        <v>2896</v>
      </c>
      <c r="K56" s="6" t="s">
        <v>3016</v>
      </c>
      <c r="L56" s="14">
        <v>47</v>
      </c>
      <c r="N56" s="90">
        <f t="shared" si="1"/>
        <v>47</v>
      </c>
      <c r="Z56" s="82">
        <v>47</v>
      </c>
      <c r="AA56" s="80">
        <v>13</v>
      </c>
      <c r="AB56" s="84">
        <v>69</v>
      </c>
      <c r="AC56" s="87">
        <v>1870</v>
      </c>
    </row>
    <row r="57" spans="2:29" ht="9.75" customHeight="1">
      <c r="B57" s="53">
        <v>12</v>
      </c>
      <c r="C57" s="6" t="s">
        <v>2132</v>
      </c>
      <c r="D57" s="6" t="s">
        <v>2252</v>
      </c>
      <c r="E57" s="7" t="s">
        <v>2372</v>
      </c>
      <c r="F57" s="8" t="s">
        <v>2483</v>
      </c>
      <c r="G57" s="6" t="s">
        <v>2610</v>
      </c>
      <c r="H57" s="7" t="s">
        <v>2730</v>
      </c>
      <c r="I57" s="8" t="s">
        <v>2778</v>
      </c>
      <c r="J57" s="6" t="s">
        <v>2897</v>
      </c>
      <c r="K57" s="6" t="s">
        <v>3017</v>
      </c>
      <c r="L57" s="14">
        <v>48</v>
      </c>
      <c r="N57" s="90">
        <f t="shared" si="1"/>
        <v>48</v>
      </c>
      <c r="Z57" s="82">
        <v>48</v>
      </c>
      <c r="AA57" s="80">
        <v>12</v>
      </c>
      <c r="AB57" s="84">
        <v>2</v>
      </c>
      <c r="AC57" s="87">
        <v>1890</v>
      </c>
    </row>
    <row r="58" spans="2:29" ht="9.75" customHeight="1">
      <c r="B58" s="53">
        <v>93</v>
      </c>
      <c r="C58" s="6" t="s">
        <v>2133</v>
      </c>
      <c r="D58" s="6" t="s">
        <v>2253</v>
      </c>
      <c r="E58" s="7" t="s">
        <v>2373</v>
      </c>
      <c r="F58" s="8" t="s">
        <v>2484</v>
      </c>
      <c r="G58" s="6" t="s">
        <v>2611</v>
      </c>
      <c r="H58" s="7"/>
      <c r="I58" s="8" t="s">
        <v>2779</v>
      </c>
      <c r="J58" s="6" t="s">
        <v>2898</v>
      </c>
      <c r="K58" s="6" t="s">
        <v>3018</v>
      </c>
      <c r="L58" s="14">
        <v>49</v>
      </c>
      <c r="N58" s="90">
        <f t="shared" si="1"/>
        <v>49</v>
      </c>
      <c r="Z58" s="82">
        <v>49</v>
      </c>
      <c r="AA58" s="80">
        <v>93</v>
      </c>
      <c r="AB58" s="84">
        <v>98</v>
      </c>
      <c r="AC58" s="87">
        <v>1910</v>
      </c>
    </row>
    <row r="59" spans="2:29" ht="9.75" customHeight="1">
      <c r="B59" s="53">
        <v>73</v>
      </c>
      <c r="C59" s="6" t="s">
        <v>2134</v>
      </c>
      <c r="D59" s="6" t="s">
        <v>2254</v>
      </c>
      <c r="E59" s="7" t="s">
        <v>2374</v>
      </c>
      <c r="F59" s="8" t="s">
        <v>2485</v>
      </c>
      <c r="G59" s="6" t="s">
        <v>2612</v>
      </c>
      <c r="H59" s="7"/>
      <c r="I59" s="8" t="s">
        <v>2780</v>
      </c>
      <c r="J59" s="6" t="s">
        <v>2899</v>
      </c>
      <c r="K59" s="6" t="s">
        <v>3019</v>
      </c>
      <c r="L59" s="14">
        <v>50</v>
      </c>
      <c r="N59" s="90">
        <f t="shared" si="1"/>
        <v>50</v>
      </c>
      <c r="Z59" s="82">
        <v>50</v>
      </c>
      <c r="AA59" s="80">
        <v>73</v>
      </c>
      <c r="AB59" s="84">
        <v>79</v>
      </c>
      <c r="AC59" s="87">
        <v>1915</v>
      </c>
    </row>
    <row r="60" spans="2:29" ht="9.75" customHeight="1">
      <c r="B60" s="53">
        <v>39</v>
      </c>
      <c r="C60" s="6" t="s">
        <v>2135</v>
      </c>
      <c r="D60" s="6" t="s">
        <v>2255</v>
      </c>
      <c r="E60" s="7" t="s">
        <v>2375</v>
      </c>
      <c r="F60" s="8" t="s">
        <v>2486</v>
      </c>
      <c r="G60" s="6" t="s">
        <v>2613</v>
      </c>
      <c r="H60" s="7"/>
      <c r="I60" s="8" t="s">
        <v>2781</v>
      </c>
      <c r="J60" s="6" t="s">
        <v>2900</v>
      </c>
      <c r="K60" s="6" t="s">
        <v>3020</v>
      </c>
      <c r="L60" s="14">
        <v>51</v>
      </c>
      <c r="N60" s="90">
        <f t="shared" si="1"/>
        <v>51</v>
      </c>
      <c r="Z60" s="82">
        <v>51</v>
      </c>
      <c r="AA60" s="80">
        <v>39</v>
      </c>
      <c r="AB60" s="84">
        <v>61</v>
      </c>
      <c r="AC60" s="87">
        <v>1930</v>
      </c>
    </row>
    <row r="61" spans="2:29" ht="9.75" customHeight="1">
      <c r="B61" s="53">
        <v>50</v>
      </c>
      <c r="C61" s="6" t="s">
        <v>2136</v>
      </c>
      <c r="D61" s="6" t="s">
        <v>2256</v>
      </c>
      <c r="E61" s="7" t="s">
        <v>2376</v>
      </c>
      <c r="F61" s="8" t="s">
        <v>2487</v>
      </c>
      <c r="G61" s="6" t="s">
        <v>2614</v>
      </c>
      <c r="H61" s="7"/>
      <c r="I61" s="8" t="s">
        <v>2782</v>
      </c>
      <c r="J61" s="6" t="s">
        <v>2901</v>
      </c>
      <c r="K61" s="6" t="s">
        <v>3021</v>
      </c>
      <c r="L61" s="14">
        <v>52</v>
      </c>
      <c r="N61" s="90">
        <f t="shared" si="1"/>
        <v>52</v>
      </c>
      <c r="Z61" s="82">
        <v>52</v>
      </c>
      <c r="AA61" s="80">
        <v>50</v>
      </c>
      <c r="AB61" s="84">
        <v>24</v>
      </c>
      <c r="AC61" s="87">
        <v>1940</v>
      </c>
    </row>
    <row r="62" spans="2:29" ht="9.75" customHeight="1">
      <c r="B62" s="53">
        <v>91</v>
      </c>
      <c r="C62" s="6" t="s">
        <v>2137</v>
      </c>
      <c r="D62" s="6" t="s">
        <v>2257</v>
      </c>
      <c r="E62" s="7" t="s">
        <v>2377</v>
      </c>
      <c r="F62" s="8" t="s">
        <v>2488</v>
      </c>
      <c r="G62" s="6" t="s">
        <v>2615</v>
      </c>
      <c r="H62" s="7"/>
      <c r="I62" s="8" t="s">
        <v>2783</v>
      </c>
      <c r="J62" s="6" t="s">
        <v>2902</v>
      </c>
      <c r="K62" s="6" t="s">
        <v>3022</v>
      </c>
      <c r="L62" s="14">
        <v>53</v>
      </c>
      <c r="N62" s="90">
        <f t="shared" si="1"/>
        <v>53</v>
      </c>
      <c r="Z62" s="82">
        <v>53</v>
      </c>
      <c r="AA62" s="80">
        <v>91</v>
      </c>
      <c r="AB62" s="84">
        <v>78</v>
      </c>
      <c r="AC62" s="87">
        <v>1945</v>
      </c>
    </row>
    <row r="63" spans="2:29" ht="9.75" customHeight="1">
      <c r="B63" s="53">
        <v>22</v>
      </c>
      <c r="C63" s="6" t="s">
        <v>2138</v>
      </c>
      <c r="D63" s="6" t="s">
        <v>2258</v>
      </c>
      <c r="E63" s="7" t="s">
        <v>2378</v>
      </c>
      <c r="F63" s="8" t="s">
        <v>2489</v>
      </c>
      <c r="G63" s="6" t="s">
        <v>2616</v>
      </c>
      <c r="H63" s="7"/>
      <c r="I63" s="8" t="s">
        <v>2784</v>
      </c>
      <c r="J63" s="6" t="s">
        <v>2903</v>
      </c>
      <c r="K63" s="6" t="s">
        <v>3023</v>
      </c>
      <c r="L63" s="14">
        <v>54</v>
      </c>
      <c r="N63" s="90">
        <f t="shared" si="1"/>
        <v>54</v>
      </c>
      <c r="Z63" s="82">
        <v>54</v>
      </c>
      <c r="AA63" s="80">
        <v>22</v>
      </c>
      <c r="AB63" s="84">
        <v>60</v>
      </c>
      <c r="AC63" s="87">
        <v>1955</v>
      </c>
    </row>
    <row r="64" spans="2:29" ht="9.75" customHeight="1">
      <c r="B64" s="53">
        <v>18</v>
      </c>
      <c r="C64" s="6" t="s">
        <v>2139</v>
      </c>
      <c r="D64" s="6" t="s">
        <v>2259</v>
      </c>
      <c r="E64" s="7" t="s">
        <v>2379</v>
      </c>
      <c r="F64" s="8" t="s">
        <v>2490</v>
      </c>
      <c r="G64" s="6" t="s">
        <v>2617</v>
      </c>
      <c r="H64" s="7"/>
      <c r="I64" s="8" t="s">
        <v>2785</v>
      </c>
      <c r="J64" s="6" t="s">
        <v>2904</v>
      </c>
      <c r="K64" s="6" t="s">
        <v>3024</v>
      </c>
      <c r="L64" s="14">
        <v>55</v>
      </c>
      <c r="N64" s="90">
        <f t="shared" si="1"/>
        <v>55</v>
      </c>
      <c r="Z64" s="82">
        <v>55</v>
      </c>
      <c r="AA64" s="80">
        <v>18</v>
      </c>
      <c r="AB64" s="84">
        <v>30</v>
      </c>
      <c r="AC64" s="87">
        <v>1960</v>
      </c>
    </row>
    <row r="65" spans="2:29" ht="9.75" customHeight="1">
      <c r="B65" s="53">
        <v>35</v>
      </c>
      <c r="C65" s="6" t="s">
        <v>2140</v>
      </c>
      <c r="D65" s="6" t="s">
        <v>2260</v>
      </c>
      <c r="E65" s="7" t="s">
        <v>2380</v>
      </c>
      <c r="F65" s="8" t="s">
        <v>2491</v>
      </c>
      <c r="G65" s="6" t="s">
        <v>2618</v>
      </c>
      <c r="H65" s="7"/>
      <c r="I65" s="8" t="s">
        <v>2786</v>
      </c>
      <c r="J65" s="6" t="s">
        <v>2905</v>
      </c>
      <c r="K65" s="6" t="s">
        <v>3025</v>
      </c>
      <c r="L65" s="14">
        <v>56</v>
      </c>
      <c r="N65" s="90">
        <f t="shared" si="1"/>
        <v>56</v>
      </c>
      <c r="Z65" s="82">
        <v>56</v>
      </c>
      <c r="AA65" s="80">
        <v>35</v>
      </c>
      <c r="AB65" s="84">
        <v>11</v>
      </c>
      <c r="AC65" s="87">
        <v>1970</v>
      </c>
    </row>
    <row r="66" spans="2:29" ht="9.75" customHeight="1">
      <c r="B66" s="53">
        <v>75</v>
      </c>
      <c r="C66" s="6" t="s">
        <v>2141</v>
      </c>
      <c r="D66" s="6" t="s">
        <v>2261</v>
      </c>
      <c r="E66" s="7" t="s">
        <v>2381</v>
      </c>
      <c r="F66" s="8" t="s">
        <v>2492</v>
      </c>
      <c r="G66" s="6" t="s">
        <v>2619</v>
      </c>
      <c r="H66" s="7"/>
      <c r="I66" s="8" t="s">
        <v>2787</v>
      </c>
      <c r="J66" s="6" t="s">
        <v>2906</v>
      </c>
      <c r="K66" s="6" t="s">
        <v>3026</v>
      </c>
      <c r="L66" s="14">
        <v>57</v>
      </c>
      <c r="N66" s="90">
        <f t="shared" si="1"/>
        <v>57</v>
      </c>
      <c r="Z66" s="82">
        <v>57</v>
      </c>
      <c r="AA66" s="80">
        <v>75</v>
      </c>
      <c r="AB66" s="84">
        <v>59</v>
      </c>
      <c r="AC66" s="87">
        <v>1975</v>
      </c>
    </row>
    <row r="67" spans="2:29" ht="9.75" customHeight="1">
      <c r="B67" s="53">
        <v>82</v>
      </c>
      <c r="C67" s="6" t="s">
        <v>2142</v>
      </c>
      <c r="D67" s="6" t="s">
        <v>2262</v>
      </c>
      <c r="E67" s="7" t="s">
        <v>2382</v>
      </c>
      <c r="F67" s="8" t="s">
        <v>2493</v>
      </c>
      <c r="G67" s="6" t="s">
        <v>2620</v>
      </c>
      <c r="H67" s="7"/>
      <c r="I67" s="8" t="s">
        <v>2788</v>
      </c>
      <c r="J67" s="6" t="s">
        <v>2907</v>
      </c>
      <c r="K67" s="6" t="s">
        <v>3027</v>
      </c>
      <c r="L67" s="14">
        <v>58</v>
      </c>
      <c r="N67" s="90">
        <f t="shared" si="1"/>
        <v>58</v>
      </c>
      <c r="Z67" s="82">
        <v>58</v>
      </c>
      <c r="AA67" s="80">
        <v>82</v>
      </c>
      <c r="AB67" s="84">
        <v>23</v>
      </c>
      <c r="AC67" s="87">
        <v>2000</v>
      </c>
    </row>
    <row r="68" spans="2:29" ht="9.75" customHeight="1">
      <c r="B68" s="53">
        <v>78</v>
      </c>
      <c r="C68" s="6" t="s">
        <v>2143</v>
      </c>
      <c r="D68" s="6" t="s">
        <v>2263</v>
      </c>
      <c r="E68" s="7" t="s">
        <v>2383</v>
      </c>
      <c r="F68" s="8" t="s">
        <v>2494</v>
      </c>
      <c r="G68" s="6" t="s">
        <v>2621</v>
      </c>
      <c r="H68" s="7"/>
      <c r="I68" s="8" t="s">
        <v>2789</v>
      </c>
      <c r="J68" s="6" t="s">
        <v>2908</v>
      </c>
      <c r="K68" s="6" t="s">
        <v>3028</v>
      </c>
      <c r="L68" s="14">
        <v>59</v>
      </c>
      <c r="N68" s="90">
        <f t="shared" si="1"/>
        <v>59</v>
      </c>
      <c r="Z68" s="82">
        <v>59</v>
      </c>
      <c r="AA68" s="80">
        <v>78</v>
      </c>
      <c r="AB68" s="84">
        <v>120</v>
      </c>
      <c r="AC68" s="87">
        <v>2010</v>
      </c>
    </row>
    <row r="69" spans="2:29" ht="9.75" customHeight="1">
      <c r="B69" s="53">
        <v>25</v>
      </c>
      <c r="C69" s="6" t="s">
        <v>2144</v>
      </c>
      <c r="D69" s="6" t="s">
        <v>2264</v>
      </c>
      <c r="E69" s="7" t="s">
        <v>2384</v>
      </c>
      <c r="F69" s="8" t="s">
        <v>2495</v>
      </c>
      <c r="G69" s="6" t="s">
        <v>2622</v>
      </c>
      <c r="H69" s="7"/>
      <c r="I69" s="8" t="s">
        <v>2790</v>
      </c>
      <c r="J69" s="6" t="s">
        <v>2909</v>
      </c>
      <c r="K69" s="6" t="s">
        <v>3029</v>
      </c>
      <c r="L69" s="14">
        <v>60</v>
      </c>
      <c r="N69" s="90">
        <f t="shared" si="1"/>
        <v>60</v>
      </c>
      <c r="Z69" s="82">
        <v>60</v>
      </c>
      <c r="AA69" s="80">
        <v>25</v>
      </c>
      <c r="AB69" s="84">
        <v>97</v>
      </c>
      <c r="AC69" s="87">
        <v>2020</v>
      </c>
    </row>
    <row r="70" spans="2:29" ht="9.75" customHeight="1">
      <c r="B70" s="53">
        <v>118</v>
      </c>
      <c r="C70" s="6" t="s">
        <v>2145</v>
      </c>
      <c r="D70" s="6" t="s">
        <v>2265</v>
      </c>
      <c r="E70" s="7" t="s">
        <v>2385</v>
      </c>
      <c r="F70" s="8" t="s">
        <v>2496</v>
      </c>
      <c r="G70" s="6" t="s">
        <v>2623</v>
      </c>
      <c r="H70" s="7"/>
      <c r="I70" s="8" t="s">
        <v>2791</v>
      </c>
      <c r="J70" s="6" t="s">
        <v>2910</v>
      </c>
      <c r="K70" s="6"/>
      <c r="L70" s="14">
        <v>61</v>
      </c>
      <c r="N70" s="90">
        <f t="shared" si="1"/>
        <v>61</v>
      </c>
      <c r="Z70" s="82">
        <v>61</v>
      </c>
      <c r="AA70" s="80">
        <v>118</v>
      </c>
      <c r="AB70" s="84">
        <v>58</v>
      </c>
      <c r="AC70" s="87">
        <v>2030</v>
      </c>
    </row>
    <row r="71" spans="2:29" ht="9.75" customHeight="1">
      <c r="B71" s="53">
        <v>42</v>
      </c>
      <c r="C71" s="6" t="s">
        <v>2146</v>
      </c>
      <c r="D71" s="6" t="s">
        <v>2266</v>
      </c>
      <c r="E71" s="7" t="s">
        <v>2386</v>
      </c>
      <c r="F71" s="8" t="s">
        <v>2497</v>
      </c>
      <c r="G71" s="6" t="s">
        <v>2624</v>
      </c>
      <c r="H71" s="7"/>
      <c r="I71" s="8" t="s">
        <v>2792</v>
      </c>
      <c r="J71" s="6" t="s">
        <v>2911</v>
      </c>
      <c r="K71" s="6"/>
      <c r="L71" s="14">
        <v>62</v>
      </c>
      <c r="N71" s="90">
        <f t="shared" si="1"/>
        <v>62</v>
      </c>
      <c r="Z71" s="82">
        <v>62</v>
      </c>
      <c r="AA71" s="80">
        <v>42</v>
      </c>
      <c r="AB71" s="84">
        <v>32</v>
      </c>
      <c r="AC71" s="87">
        <v>2040</v>
      </c>
    </row>
    <row r="72" spans="2:29" ht="9.75" customHeight="1">
      <c r="B72" s="53">
        <v>89</v>
      </c>
      <c r="C72" s="6" t="s">
        <v>2147</v>
      </c>
      <c r="D72" s="6" t="s">
        <v>2267</v>
      </c>
      <c r="E72" s="7" t="s">
        <v>2387</v>
      </c>
      <c r="F72" s="8" t="s">
        <v>2498</v>
      </c>
      <c r="G72" s="6" t="s">
        <v>2625</v>
      </c>
      <c r="H72" s="7"/>
      <c r="I72" s="8" t="s">
        <v>2793</v>
      </c>
      <c r="J72" s="6" t="s">
        <v>2912</v>
      </c>
      <c r="K72" s="6"/>
      <c r="L72" s="14">
        <v>63</v>
      </c>
      <c r="N72" s="90">
        <f t="shared" si="1"/>
        <v>63</v>
      </c>
      <c r="Z72" s="82">
        <v>63</v>
      </c>
      <c r="AA72" s="80">
        <v>89</v>
      </c>
      <c r="AB72" s="84">
        <v>47</v>
      </c>
      <c r="AC72" s="87">
        <v>2050</v>
      </c>
    </row>
    <row r="73" spans="2:29" ht="9.75" customHeight="1">
      <c r="B73" s="53">
        <v>59</v>
      </c>
      <c r="C73" s="6" t="s">
        <v>2148</v>
      </c>
      <c r="D73" s="6" t="s">
        <v>2268</v>
      </c>
      <c r="E73" s="7" t="s">
        <v>2388</v>
      </c>
      <c r="F73" s="8" t="s">
        <v>2499</v>
      </c>
      <c r="G73" s="6" t="s">
        <v>2626</v>
      </c>
      <c r="H73" s="7"/>
      <c r="I73" s="8" t="s">
        <v>2794</v>
      </c>
      <c r="J73" s="6" t="s">
        <v>2913</v>
      </c>
      <c r="K73" s="6"/>
      <c r="L73" s="14">
        <v>64</v>
      </c>
      <c r="N73" s="90">
        <f t="shared" si="1"/>
        <v>64</v>
      </c>
      <c r="Z73" s="82">
        <v>64</v>
      </c>
      <c r="AA73" s="80">
        <v>59</v>
      </c>
      <c r="AB73" s="84">
        <v>10</v>
      </c>
      <c r="AC73" s="87">
        <v>2060</v>
      </c>
    </row>
    <row r="74" spans="2:29" ht="9.75" customHeight="1">
      <c r="B74" s="53">
        <v>8</v>
      </c>
      <c r="C74" s="6" t="s">
        <v>2149</v>
      </c>
      <c r="D74" s="6" t="s">
        <v>2269</v>
      </c>
      <c r="E74" s="7" t="s">
        <v>2389</v>
      </c>
      <c r="F74" s="8" t="s">
        <v>2500</v>
      </c>
      <c r="G74" s="6" t="s">
        <v>2627</v>
      </c>
      <c r="H74" s="7"/>
      <c r="I74" s="8" t="s">
        <v>2795</v>
      </c>
      <c r="J74" s="6" t="s">
        <v>2914</v>
      </c>
      <c r="K74" s="6"/>
      <c r="L74" s="14">
        <v>65</v>
      </c>
      <c r="N74" s="90">
        <f aca="true" t="shared" si="2" ref="N74:N105">VLOOKUP(Z74,InsPrimaChiave,1,FALSE)</f>
        <v>65</v>
      </c>
      <c r="Z74" s="82">
        <v>65</v>
      </c>
      <c r="AA74" s="80">
        <v>8</v>
      </c>
      <c r="AB74" s="84">
        <v>68</v>
      </c>
      <c r="AC74" s="87">
        <v>2070</v>
      </c>
    </row>
    <row r="75" spans="2:29" ht="9.75" customHeight="1">
      <c r="B75" s="53">
        <v>65</v>
      </c>
      <c r="C75" s="6" t="s">
        <v>2150</v>
      </c>
      <c r="D75" s="6" t="s">
        <v>2270</v>
      </c>
      <c r="E75" s="7" t="s">
        <v>2390</v>
      </c>
      <c r="F75" s="8" t="s">
        <v>2501</v>
      </c>
      <c r="G75" s="6" t="s">
        <v>2628</v>
      </c>
      <c r="H75" s="7"/>
      <c r="I75" s="8" t="s">
        <v>2796</v>
      </c>
      <c r="J75" s="6" t="s">
        <v>2915</v>
      </c>
      <c r="K75" s="6"/>
      <c r="L75" s="14">
        <v>66</v>
      </c>
      <c r="N75" s="90">
        <f t="shared" si="2"/>
        <v>66</v>
      </c>
      <c r="Z75" s="82">
        <v>66</v>
      </c>
      <c r="AA75" s="80">
        <v>65</v>
      </c>
      <c r="AB75" s="84">
        <v>38</v>
      </c>
      <c r="AC75" s="87">
        <v>2080</v>
      </c>
    </row>
    <row r="76" spans="2:29" ht="9.75" customHeight="1">
      <c r="B76" s="53">
        <v>30</v>
      </c>
      <c r="C76" s="6" t="s">
        <v>2151</v>
      </c>
      <c r="D76" s="6" t="s">
        <v>2271</v>
      </c>
      <c r="E76" s="7" t="s">
        <v>2391</v>
      </c>
      <c r="F76" s="8" t="s">
        <v>2502</v>
      </c>
      <c r="G76" s="6" t="s">
        <v>2629</v>
      </c>
      <c r="H76" s="7"/>
      <c r="I76" s="8" t="s">
        <v>2797</v>
      </c>
      <c r="J76" s="6" t="s">
        <v>2916</v>
      </c>
      <c r="K76" s="6"/>
      <c r="L76" s="14">
        <v>67</v>
      </c>
      <c r="N76" s="90">
        <f t="shared" si="2"/>
        <v>67</v>
      </c>
      <c r="Z76" s="82">
        <v>67</v>
      </c>
      <c r="AA76" s="80">
        <v>30</v>
      </c>
      <c r="AB76" s="84">
        <v>35</v>
      </c>
      <c r="AC76" s="87">
        <v>2100</v>
      </c>
    </row>
    <row r="77" spans="2:29" ht="9.75" customHeight="1">
      <c r="B77" s="53">
        <v>44</v>
      </c>
      <c r="C77" s="6" t="s">
        <v>2152</v>
      </c>
      <c r="D77" s="6" t="s">
        <v>2272</v>
      </c>
      <c r="E77" s="7" t="s">
        <v>2392</v>
      </c>
      <c r="F77" s="8" t="s">
        <v>2503</v>
      </c>
      <c r="G77" s="6" t="s">
        <v>2630</v>
      </c>
      <c r="H77" s="7"/>
      <c r="I77" s="8" t="s">
        <v>2798</v>
      </c>
      <c r="J77" s="6" t="s">
        <v>2917</v>
      </c>
      <c r="K77" s="6"/>
      <c r="L77" s="14">
        <v>68</v>
      </c>
      <c r="N77" s="90">
        <f t="shared" si="2"/>
        <v>68</v>
      </c>
      <c r="Z77" s="82">
        <v>68</v>
      </c>
      <c r="AA77" s="80">
        <v>44</v>
      </c>
      <c r="AB77" s="84">
        <v>96</v>
      </c>
      <c r="AC77" s="87">
        <v>2110</v>
      </c>
    </row>
    <row r="78" spans="2:29" ht="9.75" customHeight="1">
      <c r="B78" s="53">
        <v>112</v>
      </c>
      <c r="C78" s="6" t="s">
        <v>2153</v>
      </c>
      <c r="D78" s="6" t="s">
        <v>2273</v>
      </c>
      <c r="E78" s="7" t="s">
        <v>2393</v>
      </c>
      <c r="F78" s="8" t="s">
        <v>2504</v>
      </c>
      <c r="G78" s="6" t="s">
        <v>2631</v>
      </c>
      <c r="H78" s="7"/>
      <c r="I78" s="8" t="s">
        <v>2799</v>
      </c>
      <c r="J78" s="6" t="s">
        <v>2918</v>
      </c>
      <c r="K78" s="6"/>
      <c r="L78" s="14">
        <v>69</v>
      </c>
      <c r="N78" s="90">
        <f t="shared" si="2"/>
        <v>69</v>
      </c>
      <c r="Z78" s="82">
        <v>69</v>
      </c>
      <c r="AA78" s="80">
        <v>112</v>
      </c>
      <c r="AB78" s="84">
        <v>77</v>
      </c>
      <c r="AC78" s="87">
        <v>2120</v>
      </c>
    </row>
    <row r="79" spans="2:29" ht="9.75" customHeight="1">
      <c r="B79" s="53">
        <v>107</v>
      </c>
      <c r="C79" s="6" t="s">
        <v>2154</v>
      </c>
      <c r="D79" s="6" t="s">
        <v>2274</v>
      </c>
      <c r="E79" s="7" t="s">
        <v>2394</v>
      </c>
      <c r="F79" s="8" t="s">
        <v>2505</v>
      </c>
      <c r="G79" s="6" t="s">
        <v>2632</v>
      </c>
      <c r="H79" s="7"/>
      <c r="I79" s="8" t="s">
        <v>2800</v>
      </c>
      <c r="J79" s="6" t="s">
        <v>2919</v>
      </c>
      <c r="K79" s="6"/>
      <c r="L79" s="14">
        <v>70</v>
      </c>
      <c r="N79" s="90">
        <f t="shared" si="2"/>
        <v>70</v>
      </c>
      <c r="Z79" s="82">
        <v>70</v>
      </c>
      <c r="AA79" s="80">
        <v>107</v>
      </c>
      <c r="AB79" s="84">
        <v>95</v>
      </c>
      <c r="AC79" s="87">
        <v>2140</v>
      </c>
    </row>
    <row r="80" spans="2:29" ht="9.75" customHeight="1">
      <c r="B80" s="53">
        <v>97</v>
      </c>
      <c r="C80" s="6" t="s">
        <v>2155</v>
      </c>
      <c r="D80" s="6" t="s">
        <v>2275</v>
      </c>
      <c r="E80" s="7" t="s">
        <v>2395</v>
      </c>
      <c r="F80" s="8" t="s">
        <v>2506</v>
      </c>
      <c r="G80" s="6" t="s">
        <v>2633</v>
      </c>
      <c r="H80" s="7"/>
      <c r="I80" s="8" t="s">
        <v>2801</v>
      </c>
      <c r="J80" s="6" t="s">
        <v>2920</v>
      </c>
      <c r="K80" s="6"/>
      <c r="L80" s="14">
        <v>71</v>
      </c>
      <c r="N80" s="90">
        <f t="shared" si="2"/>
        <v>71</v>
      </c>
      <c r="Z80" s="82">
        <v>71</v>
      </c>
      <c r="AA80" s="80">
        <v>97</v>
      </c>
      <c r="AB80" s="84">
        <v>46</v>
      </c>
      <c r="AC80" s="87">
        <v>2150</v>
      </c>
    </row>
    <row r="81" spans="2:29" ht="9.75" customHeight="1">
      <c r="B81" s="53">
        <v>10</v>
      </c>
      <c r="C81" s="6" t="s">
        <v>2156</v>
      </c>
      <c r="D81" s="6" t="s">
        <v>2276</v>
      </c>
      <c r="E81" s="7" t="s">
        <v>2396</v>
      </c>
      <c r="F81" s="8" t="s">
        <v>2507</v>
      </c>
      <c r="G81" s="6" t="s">
        <v>2634</v>
      </c>
      <c r="H81" s="7"/>
      <c r="I81" s="8" t="s">
        <v>2802</v>
      </c>
      <c r="J81" s="6" t="s">
        <v>2921</v>
      </c>
      <c r="K81" s="6"/>
      <c r="L81" s="14">
        <v>72</v>
      </c>
      <c r="N81" s="90">
        <f t="shared" si="2"/>
        <v>72</v>
      </c>
      <c r="Z81" s="82">
        <v>72</v>
      </c>
      <c r="AA81" s="80">
        <v>10</v>
      </c>
      <c r="AB81" s="84">
        <v>94</v>
      </c>
      <c r="AC81" s="87">
        <v>2160</v>
      </c>
    </row>
    <row r="82" spans="2:29" ht="9.75" customHeight="1">
      <c r="B82" s="53">
        <v>4</v>
      </c>
      <c r="C82" s="6" t="s">
        <v>2157</v>
      </c>
      <c r="D82" s="6" t="s">
        <v>2277</v>
      </c>
      <c r="E82" s="7" t="s">
        <v>2397</v>
      </c>
      <c r="F82" s="8" t="s">
        <v>2508</v>
      </c>
      <c r="G82" s="6" t="s">
        <v>2635</v>
      </c>
      <c r="H82" s="7"/>
      <c r="I82" s="8" t="s">
        <v>2803</v>
      </c>
      <c r="J82" s="6" t="s">
        <v>2922</v>
      </c>
      <c r="K82" s="6"/>
      <c r="L82" s="14">
        <v>73</v>
      </c>
      <c r="N82" s="90">
        <f t="shared" si="2"/>
        <v>73</v>
      </c>
      <c r="Z82" s="82">
        <v>73</v>
      </c>
      <c r="AA82" s="80">
        <v>4</v>
      </c>
      <c r="AB82" s="84">
        <v>51</v>
      </c>
      <c r="AC82" s="87">
        <v>2180</v>
      </c>
    </row>
    <row r="83" spans="2:29" ht="9.75" customHeight="1">
      <c r="B83" s="53">
        <v>11</v>
      </c>
      <c r="C83" s="6" t="s">
        <v>2158</v>
      </c>
      <c r="D83" s="6" t="s">
        <v>2278</v>
      </c>
      <c r="E83" s="7" t="s">
        <v>2398</v>
      </c>
      <c r="F83" s="8" t="s">
        <v>2509</v>
      </c>
      <c r="G83" s="6" t="s">
        <v>2636</v>
      </c>
      <c r="H83" s="7"/>
      <c r="I83" s="8" t="s">
        <v>2804</v>
      </c>
      <c r="J83" s="6" t="s">
        <v>2923</v>
      </c>
      <c r="K83" s="6"/>
      <c r="L83" s="14">
        <v>74</v>
      </c>
      <c r="N83" s="90">
        <f t="shared" si="2"/>
        <v>74</v>
      </c>
      <c r="Z83" s="82">
        <v>74</v>
      </c>
      <c r="AA83" s="80">
        <v>11</v>
      </c>
      <c r="AB83" s="84">
        <v>85</v>
      </c>
      <c r="AC83" s="87">
        <v>2200</v>
      </c>
    </row>
    <row r="84" spans="2:29" ht="9.75" customHeight="1">
      <c r="B84" s="53">
        <v>68</v>
      </c>
      <c r="C84" s="6" t="s">
        <v>2159</v>
      </c>
      <c r="D84" s="6" t="s">
        <v>2279</v>
      </c>
      <c r="E84" s="7" t="s">
        <v>2399</v>
      </c>
      <c r="F84" s="8" t="s">
        <v>2510</v>
      </c>
      <c r="G84" s="6" t="s">
        <v>2637</v>
      </c>
      <c r="H84" s="7"/>
      <c r="I84" s="8" t="s">
        <v>2805</v>
      </c>
      <c r="J84" s="6" t="s">
        <v>2924</v>
      </c>
      <c r="K84" s="6"/>
      <c r="L84" s="14">
        <v>75</v>
      </c>
      <c r="N84" s="90">
        <f t="shared" si="2"/>
        <v>75</v>
      </c>
      <c r="Z84" s="82">
        <v>75</v>
      </c>
      <c r="AA84" s="80">
        <v>68</v>
      </c>
      <c r="AB84" s="84">
        <v>1</v>
      </c>
      <c r="AC84" s="87">
        <v>2210</v>
      </c>
    </row>
    <row r="85" spans="2:29" ht="9.75" customHeight="1">
      <c r="B85" s="53">
        <v>113</v>
      </c>
      <c r="C85" s="6" t="s">
        <v>2160</v>
      </c>
      <c r="D85" s="6" t="s">
        <v>2280</v>
      </c>
      <c r="E85" s="7" t="s">
        <v>2400</v>
      </c>
      <c r="F85" s="8" t="s">
        <v>2511</v>
      </c>
      <c r="G85" s="6" t="s">
        <v>2638</v>
      </c>
      <c r="H85" s="7"/>
      <c r="I85" s="8" t="s">
        <v>2806</v>
      </c>
      <c r="J85" s="6" t="s">
        <v>2925</v>
      </c>
      <c r="K85" s="6"/>
      <c r="L85" s="14">
        <v>76</v>
      </c>
      <c r="N85" s="90">
        <f t="shared" si="2"/>
        <v>76</v>
      </c>
      <c r="Z85" s="82">
        <v>76</v>
      </c>
      <c r="AA85" s="80">
        <v>113</v>
      </c>
      <c r="AB85" s="84">
        <v>76</v>
      </c>
      <c r="AC85" s="87">
        <v>2220</v>
      </c>
    </row>
    <row r="86" spans="2:29" ht="9.75" customHeight="1">
      <c r="B86" s="53">
        <v>28</v>
      </c>
      <c r="C86" s="6" t="s">
        <v>2161</v>
      </c>
      <c r="D86" s="6" t="s">
        <v>2281</v>
      </c>
      <c r="E86" s="7" t="s">
        <v>2401</v>
      </c>
      <c r="F86" s="8" t="s">
        <v>2512</v>
      </c>
      <c r="G86" s="6" t="s">
        <v>2639</v>
      </c>
      <c r="H86" s="7"/>
      <c r="I86" s="8" t="s">
        <v>2807</v>
      </c>
      <c r="J86" s="6" t="s">
        <v>2926</v>
      </c>
      <c r="K86" s="6"/>
      <c r="L86" s="14">
        <v>77</v>
      </c>
      <c r="N86" s="90">
        <f t="shared" si="2"/>
        <v>77</v>
      </c>
      <c r="Z86" s="82">
        <v>77</v>
      </c>
      <c r="AA86" s="80">
        <v>28</v>
      </c>
      <c r="AB86" s="84">
        <v>93</v>
      </c>
      <c r="AC86" s="87">
        <v>2240</v>
      </c>
    </row>
    <row r="87" spans="2:29" ht="9.75" customHeight="1">
      <c r="B87" s="53">
        <v>58</v>
      </c>
      <c r="C87" s="6" t="s">
        <v>2162</v>
      </c>
      <c r="D87" s="6" t="s">
        <v>2282</v>
      </c>
      <c r="E87" s="7" t="s">
        <v>2402</v>
      </c>
      <c r="F87" s="8" t="s">
        <v>2513</v>
      </c>
      <c r="G87" s="6" t="s">
        <v>2640</v>
      </c>
      <c r="H87" s="7"/>
      <c r="I87" s="8" t="s">
        <v>2808</v>
      </c>
      <c r="J87" s="6" t="s">
        <v>2927</v>
      </c>
      <c r="K87" s="6"/>
      <c r="L87" s="14">
        <v>78</v>
      </c>
      <c r="N87" s="90">
        <f t="shared" si="2"/>
        <v>78</v>
      </c>
      <c r="Z87" s="82">
        <v>78</v>
      </c>
      <c r="AA87" s="80">
        <v>58</v>
      </c>
      <c r="AB87" s="84">
        <v>119</v>
      </c>
      <c r="AC87" s="87">
        <v>2250</v>
      </c>
    </row>
    <row r="88" spans="2:29" ht="9.75" customHeight="1">
      <c r="B88" s="53">
        <v>26</v>
      </c>
      <c r="C88" s="6" t="s">
        <v>2163</v>
      </c>
      <c r="D88" s="6" t="s">
        <v>2283</v>
      </c>
      <c r="E88" s="7" t="s">
        <v>2403</v>
      </c>
      <c r="F88" s="8" t="s">
        <v>2514</v>
      </c>
      <c r="G88" s="6" t="s">
        <v>2641</v>
      </c>
      <c r="H88" s="7"/>
      <c r="I88" s="8" t="s">
        <v>2809</v>
      </c>
      <c r="J88" s="6" t="s">
        <v>2928</v>
      </c>
      <c r="K88" s="6"/>
      <c r="L88" s="14">
        <v>79</v>
      </c>
      <c r="N88" s="90">
        <f t="shared" si="2"/>
        <v>79</v>
      </c>
      <c r="Z88" s="82">
        <v>79</v>
      </c>
      <c r="AA88" s="80">
        <v>26</v>
      </c>
      <c r="AB88" s="84">
        <v>84</v>
      </c>
      <c r="AC88" s="87">
        <v>2270</v>
      </c>
    </row>
    <row r="89" spans="2:29" ht="9.75" customHeight="1">
      <c r="B89" s="53">
        <v>1</v>
      </c>
      <c r="C89" s="6" t="s">
        <v>2164</v>
      </c>
      <c r="D89" s="6" t="s">
        <v>2284</v>
      </c>
      <c r="E89" s="7" t="s">
        <v>2404</v>
      </c>
      <c r="F89" s="8" t="s">
        <v>2515</v>
      </c>
      <c r="G89" s="6" t="s">
        <v>2642</v>
      </c>
      <c r="H89" s="7"/>
      <c r="I89" s="8" t="s">
        <v>2810</v>
      </c>
      <c r="J89" s="6" t="s">
        <v>2929</v>
      </c>
      <c r="K89" s="6"/>
      <c r="L89" s="14">
        <v>80</v>
      </c>
      <c r="N89" s="90">
        <f t="shared" si="2"/>
        <v>80</v>
      </c>
      <c r="Z89" s="82">
        <v>80</v>
      </c>
      <c r="AA89" s="80">
        <v>1</v>
      </c>
      <c r="AB89" s="84">
        <v>22</v>
      </c>
      <c r="AC89" s="87">
        <v>2280</v>
      </c>
    </row>
    <row r="90" spans="2:29" ht="9.75" customHeight="1">
      <c r="B90" s="53">
        <v>38</v>
      </c>
      <c r="C90" s="6" t="s">
        <v>2165</v>
      </c>
      <c r="D90" s="6" t="s">
        <v>2285</v>
      </c>
      <c r="E90" s="7" t="s">
        <v>2405</v>
      </c>
      <c r="F90" s="8" t="s">
        <v>2516</v>
      </c>
      <c r="G90" s="6" t="s">
        <v>2643</v>
      </c>
      <c r="H90" s="7"/>
      <c r="I90" s="8" t="s">
        <v>2811</v>
      </c>
      <c r="J90" s="6" t="s">
        <v>2930</v>
      </c>
      <c r="K90" s="6"/>
      <c r="L90" s="14">
        <v>81</v>
      </c>
      <c r="N90" s="90">
        <f t="shared" si="2"/>
        <v>81</v>
      </c>
      <c r="Z90" s="82">
        <v>81</v>
      </c>
      <c r="AA90" s="80">
        <v>38</v>
      </c>
      <c r="AB90" s="84">
        <v>75</v>
      </c>
      <c r="AC90" s="87">
        <v>2290</v>
      </c>
    </row>
    <row r="91" spans="2:29" ht="9.75" customHeight="1">
      <c r="B91" s="53">
        <v>62</v>
      </c>
      <c r="C91" s="6" t="s">
        <v>2166</v>
      </c>
      <c r="D91" s="6" t="s">
        <v>2286</v>
      </c>
      <c r="E91" s="7" t="s">
        <v>2406</v>
      </c>
      <c r="F91" s="8" t="s">
        <v>2517</v>
      </c>
      <c r="G91" s="6" t="s">
        <v>2644</v>
      </c>
      <c r="H91" s="7"/>
      <c r="I91" s="8" t="s">
        <v>2812</v>
      </c>
      <c r="J91" s="6" t="s">
        <v>2931</v>
      </c>
      <c r="K91" s="6"/>
      <c r="L91" s="14">
        <v>82</v>
      </c>
      <c r="N91" s="90">
        <f t="shared" si="2"/>
        <v>82</v>
      </c>
      <c r="Z91" s="82">
        <v>82</v>
      </c>
      <c r="AA91" s="80">
        <v>62</v>
      </c>
      <c r="AB91" s="84">
        <v>110</v>
      </c>
      <c r="AC91" s="87">
        <v>2300</v>
      </c>
    </row>
    <row r="92" spans="2:29" ht="9.75" customHeight="1">
      <c r="B92" s="53">
        <v>67</v>
      </c>
      <c r="C92" s="6" t="s">
        <v>2167</v>
      </c>
      <c r="D92" s="6" t="s">
        <v>2287</v>
      </c>
      <c r="E92" s="7" t="s">
        <v>2407</v>
      </c>
      <c r="F92" s="8" t="s">
        <v>2518</v>
      </c>
      <c r="G92" s="6" t="s">
        <v>2645</v>
      </c>
      <c r="H92" s="7"/>
      <c r="I92" s="8" t="s">
        <v>2813</v>
      </c>
      <c r="J92" s="6" t="s">
        <v>2932</v>
      </c>
      <c r="K92" s="6"/>
      <c r="L92" s="14">
        <v>83</v>
      </c>
      <c r="N92" s="90">
        <f t="shared" si="2"/>
        <v>83</v>
      </c>
      <c r="Z92" s="82">
        <v>83</v>
      </c>
      <c r="AA92" s="80">
        <v>67</v>
      </c>
      <c r="AB92" s="84">
        <v>49</v>
      </c>
      <c r="AC92" s="87">
        <v>2310</v>
      </c>
    </row>
    <row r="93" spans="2:29" ht="9.75" customHeight="1">
      <c r="B93" s="53">
        <v>48</v>
      </c>
      <c r="C93" s="6" t="s">
        <v>2168</v>
      </c>
      <c r="D93" s="6" t="s">
        <v>2288</v>
      </c>
      <c r="E93" s="7" t="s">
        <v>2408</v>
      </c>
      <c r="F93" s="8" t="s">
        <v>2519</v>
      </c>
      <c r="G93" s="6" t="s">
        <v>2646</v>
      </c>
      <c r="H93" s="7"/>
      <c r="I93" s="8" t="s">
        <v>2814</v>
      </c>
      <c r="J93" s="6" t="s">
        <v>2933</v>
      </c>
      <c r="K93" s="6"/>
      <c r="L93" s="14">
        <v>84</v>
      </c>
      <c r="N93" s="90">
        <f t="shared" si="2"/>
        <v>84</v>
      </c>
      <c r="Z93" s="82">
        <v>84</v>
      </c>
      <c r="AA93" s="80">
        <v>48</v>
      </c>
      <c r="AB93" s="84">
        <v>54</v>
      </c>
      <c r="AC93" s="87">
        <v>2320</v>
      </c>
    </row>
    <row r="94" spans="2:29" ht="9.75" customHeight="1">
      <c r="B94" s="53">
        <v>46</v>
      </c>
      <c r="C94" s="6" t="s">
        <v>2169</v>
      </c>
      <c r="D94" s="6" t="s">
        <v>2289</v>
      </c>
      <c r="E94" s="7" t="s">
        <v>2409</v>
      </c>
      <c r="F94" s="8" t="s">
        <v>2520</v>
      </c>
      <c r="G94" s="6" t="s">
        <v>2647</v>
      </c>
      <c r="H94" s="7"/>
      <c r="I94" s="8" t="s">
        <v>2815</v>
      </c>
      <c r="J94" s="6" t="s">
        <v>2934</v>
      </c>
      <c r="K94" s="6"/>
      <c r="L94" s="14">
        <v>85</v>
      </c>
      <c r="N94" s="90">
        <f t="shared" si="2"/>
        <v>85</v>
      </c>
      <c r="Z94" s="82">
        <v>85</v>
      </c>
      <c r="AA94" s="80">
        <v>46</v>
      </c>
      <c r="AB94" s="84">
        <v>29</v>
      </c>
      <c r="AC94" s="87">
        <v>2330</v>
      </c>
    </row>
    <row r="95" spans="2:29" ht="9.75" customHeight="1">
      <c r="B95" s="53">
        <v>101</v>
      </c>
      <c r="C95" s="6" t="s">
        <v>2170</v>
      </c>
      <c r="D95" s="6" t="s">
        <v>2290</v>
      </c>
      <c r="E95" s="7" t="s">
        <v>2410</v>
      </c>
      <c r="F95" s="8" t="s">
        <v>2521</v>
      </c>
      <c r="G95" s="6" t="s">
        <v>2648</v>
      </c>
      <c r="H95" s="7"/>
      <c r="I95" s="8" t="s">
        <v>2816</v>
      </c>
      <c r="J95" s="6" t="s">
        <v>2935</v>
      </c>
      <c r="K95" s="6"/>
      <c r="L95" s="14">
        <v>86</v>
      </c>
      <c r="N95" s="90">
        <f t="shared" si="2"/>
        <v>86</v>
      </c>
      <c r="Z95" s="82">
        <v>86</v>
      </c>
      <c r="AA95" s="80">
        <v>101</v>
      </c>
      <c r="AB95" s="84">
        <v>92</v>
      </c>
      <c r="AC95" s="87">
        <v>2350</v>
      </c>
    </row>
    <row r="96" spans="2:29" ht="9.75" customHeight="1">
      <c r="B96" s="53">
        <v>51</v>
      </c>
      <c r="C96" s="6" t="s">
        <v>2171</v>
      </c>
      <c r="D96" s="6" t="s">
        <v>2291</v>
      </c>
      <c r="E96" s="7" t="s">
        <v>2411</v>
      </c>
      <c r="F96" s="8" t="s">
        <v>2529</v>
      </c>
      <c r="G96" s="6" t="s">
        <v>2649</v>
      </c>
      <c r="H96" s="7"/>
      <c r="I96" s="8" t="s">
        <v>2817</v>
      </c>
      <c r="J96" s="6" t="s">
        <v>2936</v>
      </c>
      <c r="K96" s="6"/>
      <c r="L96" s="14">
        <v>87</v>
      </c>
      <c r="N96" s="90">
        <f t="shared" si="2"/>
        <v>87</v>
      </c>
      <c r="Z96" s="82">
        <v>87</v>
      </c>
      <c r="AA96" s="80">
        <v>51</v>
      </c>
      <c r="AB96" s="84">
        <v>74</v>
      </c>
      <c r="AC96" s="87">
        <v>2370</v>
      </c>
    </row>
    <row r="97" spans="2:29" ht="9.75" customHeight="1">
      <c r="B97" s="53">
        <v>31</v>
      </c>
      <c r="C97" s="6" t="s">
        <v>2172</v>
      </c>
      <c r="D97" s="6" t="s">
        <v>2292</v>
      </c>
      <c r="E97" s="7" t="s">
        <v>2412</v>
      </c>
      <c r="F97" s="8" t="s">
        <v>2530</v>
      </c>
      <c r="G97" s="6" t="s">
        <v>2650</v>
      </c>
      <c r="H97" s="7"/>
      <c r="I97" s="8" t="s">
        <v>2818</v>
      </c>
      <c r="J97" s="6" t="s">
        <v>2937</v>
      </c>
      <c r="K97" s="6"/>
      <c r="L97" s="14">
        <v>88</v>
      </c>
      <c r="N97" s="90">
        <f t="shared" si="2"/>
        <v>88</v>
      </c>
      <c r="Z97" s="82">
        <v>88</v>
      </c>
      <c r="AA97" s="80">
        <v>31</v>
      </c>
      <c r="AB97" s="84">
        <v>16</v>
      </c>
      <c r="AC97" s="87">
        <v>2390</v>
      </c>
    </row>
    <row r="98" spans="2:29" ht="9.75" customHeight="1">
      <c r="B98" s="53">
        <v>43</v>
      </c>
      <c r="C98" s="6" t="s">
        <v>2173</v>
      </c>
      <c r="D98" s="6" t="s">
        <v>2293</v>
      </c>
      <c r="E98" s="7" t="s">
        <v>2413</v>
      </c>
      <c r="F98" s="8" t="s">
        <v>2531</v>
      </c>
      <c r="G98" s="6" t="s">
        <v>2651</v>
      </c>
      <c r="H98" s="7"/>
      <c r="I98" s="8" t="s">
        <v>2819</v>
      </c>
      <c r="J98" s="6" t="s">
        <v>2938</v>
      </c>
      <c r="K98" s="6"/>
      <c r="L98" s="14">
        <v>89</v>
      </c>
      <c r="N98" s="90">
        <f t="shared" si="2"/>
        <v>89</v>
      </c>
      <c r="Z98" s="82">
        <v>89</v>
      </c>
      <c r="AA98" s="80">
        <v>43</v>
      </c>
      <c r="AB98" s="84">
        <v>91</v>
      </c>
      <c r="AC98" s="87">
        <v>2400</v>
      </c>
    </row>
    <row r="99" spans="2:29" ht="9.75" customHeight="1">
      <c r="B99" s="53">
        <v>70</v>
      </c>
      <c r="C99" s="6" t="s">
        <v>2174</v>
      </c>
      <c r="D99" s="6" t="s">
        <v>2294</v>
      </c>
      <c r="E99" s="7" t="s">
        <v>2414</v>
      </c>
      <c r="F99" s="8" t="s">
        <v>2532</v>
      </c>
      <c r="G99" s="6" t="s">
        <v>2652</v>
      </c>
      <c r="H99" s="7"/>
      <c r="I99" s="8" t="s">
        <v>2820</v>
      </c>
      <c r="J99" s="6" t="s">
        <v>2939</v>
      </c>
      <c r="K99" s="6"/>
      <c r="L99" s="14">
        <v>90</v>
      </c>
      <c r="N99" s="90">
        <f t="shared" si="2"/>
        <v>90</v>
      </c>
      <c r="Z99" s="82">
        <v>90</v>
      </c>
      <c r="AA99" s="80">
        <v>70</v>
      </c>
      <c r="AB99" s="84">
        <v>57</v>
      </c>
      <c r="AC99" s="87">
        <v>2410</v>
      </c>
    </row>
    <row r="100" spans="2:29" ht="9.75" customHeight="1">
      <c r="B100" s="53">
        <v>71</v>
      </c>
      <c r="C100" s="6" t="s">
        <v>2175</v>
      </c>
      <c r="D100" s="6" t="s">
        <v>2295</v>
      </c>
      <c r="E100" s="7" t="s">
        <v>2415</v>
      </c>
      <c r="F100" s="8" t="s">
        <v>2533</v>
      </c>
      <c r="G100" s="6" t="s">
        <v>2653</v>
      </c>
      <c r="H100" s="7"/>
      <c r="I100" s="8" t="s">
        <v>2821</v>
      </c>
      <c r="J100" s="6" t="s">
        <v>2940</v>
      </c>
      <c r="K100" s="6"/>
      <c r="L100" s="14">
        <v>91</v>
      </c>
      <c r="N100" s="90">
        <f t="shared" si="2"/>
        <v>91</v>
      </c>
      <c r="Z100" s="82">
        <v>91</v>
      </c>
      <c r="AA100" s="80">
        <v>71</v>
      </c>
      <c r="AB100" s="84">
        <v>34</v>
      </c>
      <c r="AC100" s="87">
        <v>2430</v>
      </c>
    </row>
    <row r="101" spans="2:29" ht="9.75" customHeight="1">
      <c r="B101" s="53">
        <v>36</v>
      </c>
      <c r="C101" s="6" t="s">
        <v>2176</v>
      </c>
      <c r="D101" s="6" t="s">
        <v>2296</v>
      </c>
      <c r="E101" s="7" t="s">
        <v>2416</v>
      </c>
      <c r="F101" s="8" t="s">
        <v>2534</v>
      </c>
      <c r="G101" s="6" t="s">
        <v>2654</v>
      </c>
      <c r="H101" s="7"/>
      <c r="I101" s="8" t="s">
        <v>2822</v>
      </c>
      <c r="J101" s="6" t="s">
        <v>2941</v>
      </c>
      <c r="K101" s="6"/>
      <c r="L101" s="14">
        <v>92</v>
      </c>
      <c r="N101" s="90">
        <f t="shared" si="2"/>
        <v>92</v>
      </c>
      <c r="Z101" s="82">
        <v>92</v>
      </c>
      <c r="AA101" s="80">
        <v>36</v>
      </c>
      <c r="AB101" s="84">
        <v>15</v>
      </c>
      <c r="AC101" s="87">
        <v>2450</v>
      </c>
    </row>
    <row r="102" spans="2:29" ht="9.75" customHeight="1">
      <c r="B102" s="53">
        <v>79</v>
      </c>
      <c r="C102" s="6" t="s">
        <v>2177</v>
      </c>
      <c r="D102" s="6" t="s">
        <v>2297</v>
      </c>
      <c r="E102" s="7" t="s">
        <v>2417</v>
      </c>
      <c r="F102" s="8" t="s">
        <v>2535</v>
      </c>
      <c r="G102" s="6" t="s">
        <v>2655</v>
      </c>
      <c r="H102" s="7"/>
      <c r="I102" s="8" t="s">
        <v>2823</v>
      </c>
      <c r="J102" s="6" t="s">
        <v>2942</v>
      </c>
      <c r="K102" s="6"/>
      <c r="L102" s="14">
        <v>93</v>
      </c>
      <c r="N102" s="90">
        <f t="shared" si="2"/>
        <v>93</v>
      </c>
      <c r="Z102" s="82">
        <v>93</v>
      </c>
      <c r="AA102" s="80">
        <v>79</v>
      </c>
      <c r="AB102" s="84">
        <v>9</v>
      </c>
      <c r="AC102" s="87">
        <v>2460</v>
      </c>
    </row>
    <row r="103" spans="2:29" ht="9.75" customHeight="1">
      <c r="B103" s="53">
        <v>55</v>
      </c>
      <c r="C103" s="6" t="s">
        <v>2178</v>
      </c>
      <c r="D103" s="6" t="s">
        <v>2298</v>
      </c>
      <c r="E103" s="7" t="s">
        <v>2418</v>
      </c>
      <c r="F103" s="8" t="s">
        <v>2536</v>
      </c>
      <c r="G103" s="6" t="s">
        <v>2656</v>
      </c>
      <c r="H103" s="7"/>
      <c r="I103" s="8" t="s">
        <v>2824</v>
      </c>
      <c r="J103" s="6" t="s">
        <v>2943</v>
      </c>
      <c r="K103" s="6"/>
      <c r="L103" s="14">
        <v>94</v>
      </c>
      <c r="N103" s="90">
        <f t="shared" si="2"/>
        <v>94</v>
      </c>
      <c r="Z103" s="82">
        <v>94</v>
      </c>
      <c r="AA103" s="80">
        <v>55</v>
      </c>
      <c r="AB103" s="84">
        <v>109</v>
      </c>
      <c r="AC103" s="87">
        <v>2480</v>
      </c>
    </row>
    <row r="104" spans="2:29" ht="9.75" customHeight="1">
      <c r="B104" s="53">
        <v>110</v>
      </c>
      <c r="C104" s="6" t="s">
        <v>2179</v>
      </c>
      <c r="D104" s="6" t="s">
        <v>2299</v>
      </c>
      <c r="E104" s="7" t="s">
        <v>2419</v>
      </c>
      <c r="F104" s="8" t="s">
        <v>2537</v>
      </c>
      <c r="G104" s="6" t="s">
        <v>2657</v>
      </c>
      <c r="H104" s="7"/>
      <c r="I104" s="8" t="s">
        <v>2825</v>
      </c>
      <c r="J104" s="6" t="s">
        <v>2944</v>
      </c>
      <c r="K104" s="6"/>
      <c r="L104" s="14">
        <v>95</v>
      </c>
      <c r="N104" s="90">
        <f t="shared" si="2"/>
        <v>95</v>
      </c>
      <c r="Z104" s="82">
        <v>95</v>
      </c>
      <c r="AA104" s="80">
        <v>110</v>
      </c>
      <c r="AB104" s="84">
        <v>118</v>
      </c>
      <c r="AC104" s="87">
        <v>2500</v>
      </c>
    </row>
    <row r="105" spans="2:29" ht="9.75" customHeight="1">
      <c r="B105" s="53">
        <v>109</v>
      </c>
      <c r="C105" s="6" t="s">
        <v>2180</v>
      </c>
      <c r="D105" s="6" t="s">
        <v>2300</v>
      </c>
      <c r="E105" s="7" t="s">
        <v>2420</v>
      </c>
      <c r="F105" s="8" t="s">
        <v>2538</v>
      </c>
      <c r="G105" s="6" t="s">
        <v>2658</v>
      </c>
      <c r="H105" s="7"/>
      <c r="I105" s="8" t="s">
        <v>2826</v>
      </c>
      <c r="J105" s="6" t="s">
        <v>2945</v>
      </c>
      <c r="K105" s="6"/>
      <c r="L105" s="14">
        <v>96</v>
      </c>
      <c r="N105" s="90">
        <f t="shared" si="2"/>
        <v>96</v>
      </c>
      <c r="Z105" s="82">
        <v>96</v>
      </c>
      <c r="AA105" s="80">
        <v>109</v>
      </c>
      <c r="AB105" s="84">
        <v>21</v>
      </c>
      <c r="AC105" s="87">
        <v>2520</v>
      </c>
    </row>
    <row r="106" spans="2:29" ht="9.75" customHeight="1">
      <c r="B106" s="53">
        <v>105</v>
      </c>
      <c r="C106" s="6" t="s">
        <v>2181</v>
      </c>
      <c r="D106" s="6" t="s">
        <v>2301</v>
      </c>
      <c r="E106" s="7" t="s">
        <v>2421</v>
      </c>
      <c r="F106" s="8" t="s">
        <v>2539</v>
      </c>
      <c r="G106" s="6" t="s">
        <v>2659</v>
      </c>
      <c r="H106" s="7"/>
      <c r="I106" s="8" t="s">
        <v>2827</v>
      </c>
      <c r="J106" s="6" t="s">
        <v>2946</v>
      </c>
      <c r="K106" s="6"/>
      <c r="L106" s="14">
        <v>97</v>
      </c>
      <c r="N106" s="90">
        <f aca="true" t="shared" si="3" ref="N106:N129">VLOOKUP(Z106,InsPrimaChiave,1,FALSE)</f>
        <v>97</v>
      </c>
      <c r="Z106" s="82">
        <v>97</v>
      </c>
      <c r="AA106" s="80">
        <v>105</v>
      </c>
      <c r="AB106" s="84">
        <v>117</v>
      </c>
      <c r="AC106" s="87">
        <v>2540</v>
      </c>
    </row>
    <row r="107" spans="2:29" ht="9.75" customHeight="1">
      <c r="B107" s="53">
        <v>9</v>
      </c>
      <c r="C107" s="6" t="s">
        <v>2182</v>
      </c>
      <c r="D107" s="6" t="s">
        <v>2302</v>
      </c>
      <c r="E107" s="7" t="s">
        <v>2422</v>
      </c>
      <c r="F107" s="8" t="s">
        <v>2540</v>
      </c>
      <c r="G107" s="6" t="s">
        <v>2660</v>
      </c>
      <c r="H107" s="7"/>
      <c r="I107" s="8" t="s">
        <v>2828</v>
      </c>
      <c r="J107" s="6" t="s">
        <v>2947</v>
      </c>
      <c r="K107" s="6"/>
      <c r="L107" s="14">
        <v>98</v>
      </c>
      <c r="N107" s="90">
        <f t="shared" si="3"/>
        <v>98</v>
      </c>
      <c r="Z107" s="82">
        <v>98</v>
      </c>
      <c r="AA107" s="80">
        <v>9</v>
      </c>
      <c r="AB107" s="84">
        <v>73</v>
      </c>
      <c r="AC107" s="87">
        <v>2570</v>
      </c>
    </row>
    <row r="108" spans="2:29" ht="9.75" customHeight="1">
      <c r="B108" s="53">
        <v>57</v>
      </c>
      <c r="C108" s="6" t="s">
        <v>2183</v>
      </c>
      <c r="D108" s="6" t="s">
        <v>2303</v>
      </c>
      <c r="E108" s="7" t="s">
        <v>2423</v>
      </c>
      <c r="F108" s="8" t="s">
        <v>2541</v>
      </c>
      <c r="G108" s="6" t="s">
        <v>2661</v>
      </c>
      <c r="H108" s="7"/>
      <c r="I108" s="8" t="s">
        <v>2829</v>
      </c>
      <c r="J108" s="6" t="s">
        <v>2948</v>
      </c>
      <c r="K108" s="6"/>
      <c r="L108" s="14">
        <v>99</v>
      </c>
      <c r="N108" s="90">
        <f t="shared" si="3"/>
        <v>99</v>
      </c>
      <c r="Z108" s="82">
        <v>99</v>
      </c>
      <c r="AA108" s="80">
        <v>57</v>
      </c>
      <c r="AB108" s="84">
        <v>28</v>
      </c>
      <c r="AC108" s="87">
        <v>2600</v>
      </c>
    </row>
    <row r="109" spans="2:29" ht="9.75" customHeight="1">
      <c r="B109" s="53">
        <v>80</v>
      </c>
      <c r="C109" s="6" t="s">
        <v>2184</v>
      </c>
      <c r="D109" s="6" t="s">
        <v>2304</v>
      </c>
      <c r="E109" s="7" t="s">
        <v>2424</v>
      </c>
      <c r="F109" s="8" t="s">
        <v>2542</v>
      </c>
      <c r="G109" s="6" t="s">
        <v>2662</v>
      </c>
      <c r="H109" s="7"/>
      <c r="I109" s="8" t="s">
        <v>2095</v>
      </c>
      <c r="J109" s="6" t="s">
        <v>2949</v>
      </c>
      <c r="K109" s="6"/>
      <c r="L109" s="14">
        <v>100</v>
      </c>
      <c r="N109" s="90">
        <f t="shared" si="3"/>
        <v>100</v>
      </c>
      <c r="Z109" s="82">
        <v>100</v>
      </c>
      <c r="AA109" s="80">
        <v>80</v>
      </c>
      <c r="AB109" s="84">
        <v>8</v>
      </c>
      <c r="AC109" s="87">
        <v>2630</v>
      </c>
    </row>
    <row r="110" spans="2:29" ht="9.75" customHeight="1">
      <c r="B110" s="53">
        <v>100</v>
      </c>
      <c r="C110" s="6" t="s">
        <v>2185</v>
      </c>
      <c r="D110" s="6" t="s">
        <v>2305</v>
      </c>
      <c r="E110" s="7" t="s">
        <v>2425</v>
      </c>
      <c r="F110" s="8" t="s">
        <v>2543</v>
      </c>
      <c r="G110" s="6" t="s">
        <v>2663</v>
      </c>
      <c r="H110" s="7"/>
      <c r="I110" s="8" t="s">
        <v>2830</v>
      </c>
      <c r="J110" s="6" t="s">
        <v>2950</v>
      </c>
      <c r="K110" s="6"/>
      <c r="L110" s="14">
        <v>101</v>
      </c>
      <c r="N110" s="90">
        <f t="shared" si="3"/>
        <v>101</v>
      </c>
      <c r="Z110" s="82">
        <v>101</v>
      </c>
      <c r="AA110" s="80">
        <v>100</v>
      </c>
      <c r="AB110" s="84">
        <v>67</v>
      </c>
      <c r="AC110" s="87">
        <v>2660</v>
      </c>
    </row>
    <row r="111" spans="2:29" ht="9.75" customHeight="1">
      <c r="B111" s="53">
        <v>23</v>
      </c>
      <c r="C111" s="6" t="s">
        <v>2186</v>
      </c>
      <c r="D111" s="6" t="s">
        <v>2306</v>
      </c>
      <c r="E111" s="7" t="s">
        <v>2426</v>
      </c>
      <c r="F111" s="8" t="s">
        <v>2544</v>
      </c>
      <c r="G111" s="6" t="s">
        <v>2664</v>
      </c>
      <c r="H111" s="7"/>
      <c r="I111" s="8" t="s">
        <v>2831</v>
      </c>
      <c r="J111" s="6" t="s">
        <v>2951</v>
      </c>
      <c r="K111" s="6"/>
      <c r="L111" s="14">
        <v>102</v>
      </c>
      <c r="N111" s="90">
        <f t="shared" si="3"/>
        <v>102</v>
      </c>
      <c r="Z111" s="82">
        <v>102</v>
      </c>
      <c r="AA111" s="80">
        <v>23</v>
      </c>
      <c r="AB111" s="84">
        <v>83</v>
      </c>
      <c r="AC111" s="87">
        <v>2680</v>
      </c>
    </row>
    <row r="112" spans="2:29" ht="9.75" customHeight="1">
      <c r="B112" s="53">
        <v>106</v>
      </c>
      <c r="C112" s="6" t="s">
        <v>2187</v>
      </c>
      <c r="D112" s="6" t="s">
        <v>2307</v>
      </c>
      <c r="E112" s="7" t="s">
        <v>2427</v>
      </c>
      <c r="F112" s="8" t="s">
        <v>2545</v>
      </c>
      <c r="G112" s="6" t="s">
        <v>2665</v>
      </c>
      <c r="H112" s="7"/>
      <c r="I112" s="8" t="s">
        <v>2832</v>
      </c>
      <c r="J112" s="6" t="s">
        <v>2952</v>
      </c>
      <c r="K112" s="6"/>
      <c r="L112" s="14">
        <v>103</v>
      </c>
      <c r="N112" s="90">
        <f t="shared" si="3"/>
        <v>103</v>
      </c>
      <c r="Z112" s="82">
        <v>103</v>
      </c>
      <c r="AA112" s="80">
        <v>106</v>
      </c>
      <c r="AB112" s="84">
        <v>116</v>
      </c>
      <c r="AC112" s="87">
        <v>2700</v>
      </c>
    </row>
    <row r="113" spans="2:29" ht="9.75" customHeight="1">
      <c r="B113" s="53">
        <v>61</v>
      </c>
      <c r="C113" s="6" t="s">
        <v>2188</v>
      </c>
      <c r="D113" s="6" t="s">
        <v>2308</v>
      </c>
      <c r="E113" s="7" t="s">
        <v>2428</v>
      </c>
      <c r="F113" s="8" t="s">
        <v>2546</v>
      </c>
      <c r="G113" s="6" t="s">
        <v>2666</v>
      </c>
      <c r="H113" s="7"/>
      <c r="I113" s="8" t="s">
        <v>2833</v>
      </c>
      <c r="J113" s="6" t="s">
        <v>2953</v>
      </c>
      <c r="K113" s="6"/>
      <c r="L113" s="14">
        <v>104</v>
      </c>
      <c r="N113" s="90">
        <f t="shared" si="3"/>
        <v>104</v>
      </c>
      <c r="Z113" s="82">
        <v>104</v>
      </c>
      <c r="AA113" s="80">
        <v>61</v>
      </c>
      <c r="AB113" s="84">
        <v>33</v>
      </c>
      <c r="AC113" s="87">
        <v>2725</v>
      </c>
    </row>
    <row r="114" spans="2:29" ht="9.75" customHeight="1">
      <c r="B114" s="53">
        <v>53</v>
      </c>
      <c r="C114" s="6" t="s">
        <v>2189</v>
      </c>
      <c r="D114" s="6" t="s">
        <v>2309</v>
      </c>
      <c r="E114" s="7" t="s">
        <v>2429</v>
      </c>
      <c r="F114" s="8" t="s">
        <v>2547</v>
      </c>
      <c r="G114" s="6" t="s">
        <v>2667</v>
      </c>
      <c r="H114" s="7"/>
      <c r="I114" s="8" t="s">
        <v>2834</v>
      </c>
      <c r="J114" s="6" t="s">
        <v>2954</v>
      </c>
      <c r="K114" s="6"/>
      <c r="L114" s="14">
        <v>105</v>
      </c>
      <c r="N114" s="90">
        <f t="shared" si="3"/>
        <v>105</v>
      </c>
      <c r="Z114" s="82">
        <v>105</v>
      </c>
      <c r="AA114" s="80">
        <v>53</v>
      </c>
      <c r="AB114" s="84">
        <v>90</v>
      </c>
      <c r="AC114" s="87">
        <v>2750</v>
      </c>
    </row>
    <row r="115" spans="2:29" ht="9.75" customHeight="1">
      <c r="B115" s="53">
        <v>87</v>
      </c>
      <c r="C115" s="6" t="s">
        <v>2190</v>
      </c>
      <c r="D115" s="6" t="s">
        <v>2310</v>
      </c>
      <c r="E115" s="7" t="s">
        <v>2430</v>
      </c>
      <c r="F115" s="8" t="s">
        <v>2548</v>
      </c>
      <c r="G115" s="6" t="s">
        <v>2668</v>
      </c>
      <c r="H115" s="7"/>
      <c r="I115" s="8" t="s">
        <v>2835</v>
      </c>
      <c r="J115" s="6" t="s">
        <v>2955</v>
      </c>
      <c r="K115" s="6"/>
      <c r="L115" s="14">
        <v>106</v>
      </c>
      <c r="N115" s="90">
        <f t="shared" si="3"/>
        <v>106</v>
      </c>
      <c r="Z115" s="82">
        <v>106</v>
      </c>
      <c r="AA115" s="80">
        <v>87</v>
      </c>
      <c r="AB115" s="84">
        <v>115</v>
      </c>
      <c r="AC115" s="87">
        <v>2775</v>
      </c>
    </row>
    <row r="116" spans="2:29" ht="9.75" customHeight="1">
      <c r="B116" s="53">
        <v>5</v>
      </c>
      <c r="C116" s="6" t="s">
        <v>2191</v>
      </c>
      <c r="D116" s="6" t="s">
        <v>2311</v>
      </c>
      <c r="E116" s="7" t="s">
        <v>2431</v>
      </c>
      <c r="F116" s="8" t="s">
        <v>2549</v>
      </c>
      <c r="G116" s="6" t="s">
        <v>2669</v>
      </c>
      <c r="H116" s="7"/>
      <c r="I116" s="8" t="s">
        <v>2836</v>
      </c>
      <c r="J116" s="6" t="s">
        <v>2956</v>
      </c>
      <c r="K116" s="6"/>
      <c r="L116" s="14">
        <v>107</v>
      </c>
      <c r="N116" s="90">
        <f t="shared" si="3"/>
        <v>107</v>
      </c>
      <c r="Z116" s="82">
        <v>107</v>
      </c>
      <c r="AA116" s="80">
        <v>5</v>
      </c>
      <c r="AB116" s="84">
        <v>108</v>
      </c>
      <c r="AC116" s="87">
        <v>2800</v>
      </c>
    </row>
    <row r="117" spans="2:29" ht="9.75" customHeight="1">
      <c r="B117" s="53">
        <v>108</v>
      </c>
      <c r="C117" s="6" t="s">
        <v>2192</v>
      </c>
      <c r="D117" s="6" t="s">
        <v>2312</v>
      </c>
      <c r="E117" s="7" t="s">
        <v>2432</v>
      </c>
      <c r="F117" s="8" t="s">
        <v>2550</v>
      </c>
      <c r="G117" s="6" t="s">
        <v>2670</v>
      </c>
      <c r="H117" s="7"/>
      <c r="I117" s="8" t="s">
        <v>2837</v>
      </c>
      <c r="J117" s="6" t="s">
        <v>2957</v>
      </c>
      <c r="K117" s="6"/>
      <c r="L117" s="14">
        <v>108</v>
      </c>
      <c r="N117" s="90">
        <f t="shared" si="3"/>
        <v>108</v>
      </c>
      <c r="Z117" s="82">
        <v>108</v>
      </c>
      <c r="AA117" s="80">
        <v>108</v>
      </c>
      <c r="AB117" s="84">
        <v>48</v>
      </c>
      <c r="AC117" s="87">
        <v>2830</v>
      </c>
    </row>
    <row r="118" spans="2:29" ht="9.75" customHeight="1">
      <c r="B118" s="53">
        <v>21</v>
      </c>
      <c r="C118" s="6" t="s">
        <v>2193</v>
      </c>
      <c r="D118" s="6" t="s">
        <v>2313</v>
      </c>
      <c r="E118" s="7" t="s">
        <v>2433</v>
      </c>
      <c r="F118" s="8" t="s">
        <v>2551</v>
      </c>
      <c r="G118" s="6" t="s">
        <v>2671</v>
      </c>
      <c r="H118" s="7"/>
      <c r="I118" s="8" t="s">
        <v>2838</v>
      </c>
      <c r="J118" s="6" t="s">
        <v>2958</v>
      </c>
      <c r="K118" s="6"/>
      <c r="L118" s="14">
        <v>109</v>
      </c>
      <c r="N118" s="90">
        <f t="shared" si="3"/>
        <v>109</v>
      </c>
      <c r="Z118" s="82">
        <v>109</v>
      </c>
      <c r="AA118" s="80">
        <v>21</v>
      </c>
      <c r="AB118" s="84">
        <v>72</v>
      </c>
      <c r="AC118" s="87">
        <v>2860</v>
      </c>
    </row>
    <row r="119" spans="2:29" ht="9.75" customHeight="1">
      <c r="B119" s="53">
        <v>83</v>
      </c>
      <c r="C119" s="6" t="s">
        <v>2194</v>
      </c>
      <c r="D119" s="6" t="s">
        <v>2314</v>
      </c>
      <c r="E119" s="7" t="s">
        <v>2434</v>
      </c>
      <c r="F119" s="8" t="s">
        <v>2552</v>
      </c>
      <c r="G119" s="6" t="s">
        <v>2672</v>
      </c>
      <c r="H119" s="7"/>
      <c r="I119" s="8" t="s">
        <v>2839</v>
      </c>
      <c r="J119" s="6" t="s">
        <v>2959</v>
      </c>
      <c r="K119" s="6"/>
      <c r="L119" s="14">
        <v>110</v>
      </c>
      <c r="N119" s="90">
        <f t="shared" si="3"/>
        <v>110</v>
      </c>
      <c r="Z119" s="82">
        <v>110</v>
      </c>
      <c r="AA119" s="80">
        <v>83</v>
      </c>
      <c r="AB119" s="84">
        <v>82</v>
      </c>
      <c r="AC119" s="87">
        <v>2900</v>
      </c>
    </row>
    <row r="120" spans="2:29" ht="9.75" customHeight="1">
      <c r="B120" s="53">
        <v>85</v>
      </c>
      <c r="C120" s="6" t="s">
        <v>2195</v>
      </c>
      <c r="D120" s="6" t="s">
        <v>2315</v>
      </c>
      <c r="E120" s="7" t="s">
        <v>2435</v>
      </c>
      <c r="F120" s="8" t="s">
        <v>2553</v>
      </c>
      <c r="G120" s="6" t="s">
        <v>2673</v>
      </c>
      <c r="H120" s="7"/>
      <c r="I120" s="8" t="s">
        <v>2840</v>
      </c>
      <c r="J120" s="6" t="s">
        <v>2960</v>
      </c>
      <c r="K120" s="6"/>
      <c r="L120" s="14">
        <v>111</v>
      </c>
      <c r="N120" s="90">
        <f t="shared" si="3"/>
        <v>111</v>
      </c>
      <c r="Z120" s="82">
        <v>111</v>
      </c>
      <c r="AA120" s="80">
        <v>85</v>
      </c>
      <c r="AB120" s="84">
        <v>27</v>
      </c>
      <c r="AC120" s="87">
        <v>2950</v>
      </c>
    </row>
    <row r="121" spans="2:29" ht="9.75" customHeight="1">
      <c r="B121" s="53">
        <v>40</v>
      </c>
      <c r="C121" s="6" t="s">
        <v>2196</v>
      </c>
      <c r="D121" s="6" t="s">
        <v>2316</v>
      </c>
      <c r="E121" s="7"/>
      <c r="F121" s="8" t="s">
        <v>2554</v>
      </c>
      <c r="G121" s="6" t="s">
        <v>2674</v>
      </c>
      <c r="H121" s="7"/>
      <c r="I121" s="8" t="s">
        <v>2841</v>
      </c>
      <c r="J121" s="6" t="s">
        <v>2961</v>
      </c>
      <c r="K121" s="6"/>
      <c r="L121" s="14">
        <v>112</v>
      </c>
      <c r="N121" s="90">
        <f t="shared" si="3"/>
        <v>112</v>
      </c>
      <c r="Z121" s="82">
        <v>112</v>
      </c>
      <c r="AA121" s="80">
        <v>40</v>
      </c>
      <c r="AB121" s="84">
        <v>89</v>
      </c>
      <c r="AC121" s="87">
        <v>3000</v>
      </c>
    </row>
    <row r="122" spans="2:29" ht="9.75" customHeight="1">
      <c r="B122" s="53">
        <v>45</v>
      </c>
      <c r="C122" s="6" t="s">
        <v>2197</v>
      </c>
      <c r="D122" s="6" t="s">
        <v>2317</v>
      </c>
      <c r="E122" s="7"/>
      <c r="F122" s="8" t="s">
        <v>2555</v>
      </c>
      <c r="G122" s="6" t="s">
        <v>2675</v>
      </c>
      <c r="H122" s="7"/>
      <c r="I122" s="8" t="s">
        <v>2842</v>
      </c>
      <c r="J122" s="6" t="s">
        <v>2962</v>
      </c>
      <c r="K122" s="6"/>
      <c r="L122" s="14">
        <v>113</v>
      </c>
      <c r="N122" s="90">
        <f t="shared" si="3"/>
        <v>113</v>
      </c>
      <c r="Z122" s="82">
        <v>113</v>
      </c>
      <c r="AA122" s="80">
        <v>45</v>
      </c>
      <c r="AB122" s="84">
        <v>41</v>
      </c>
      <c r="AC122" s="87">
        <v>3100</v>
      </c>
    </row>
    <row r="123" spans="2:29" ht="9.75" customHeight="1">
      <c r="B123" s="53">
        <v>16</v>
      </c>
      <c r="C123" s="6" t="s">
        <v>2198</v>
      </c>
      <c r="D123" s="6" t="s">
        <v>2318</v>
      </c>
      <c r="E123" s="7"/>
      <c r="F123" s="8" t="s">
        <v>2556</v>
      </c>
      <c r="G123" s="6" t="s">
        <v>2676</v>
      </c>
      <c r="H123" s="7"/>
      <c r="I123" s="8" t="s">
        <v>2843</v>
      </c>
      <c r="J123" s="6" t="s">
        <v>2963</v>
      </c>
      <c r="K123" s="6"/>
      <c r="L123" s="14">
        <v>114</v>
      </c>
      <c r="N123" s="90">
        <f t="shared" si="3"/>
        <v>114</v>
      </c>
      <c r="Z123" s="82">
        <v>114</v>
      </c>
      <c r="AA123" s="80">
        <v>16</v>
      </c>
      <c r="AB123" s="84">
        <v>14</v>
      </c>
      <c r="AC123" s="87">
        <v>3150</v>
      </c>
    </row>
    <row r="124" spans="2:29" ht="9.75" customHeight="1">
      <c r="B124" s="53">
        <v>76</v>
      </c>
      <c r="C124" s="6" t="s">
        <v>2199</v>
      </c>
      <c r="D124" s="6" t="s">
        <v>2319</v>
      </c>
      <c r="E124" s="7"/>
      <c r="F124" s="8" t="s">
        <v>2557</v>
      </c>
      <c r="G124" s="6" t="s">
        <v>2677</v>
      </c>
      <c r="H124" s="7"/>
      <c r="I124" s="8" t="s">
        <v>2844</v>
      </c>
      <c r="J124" s="6" t="s">
        <v>2964</v>
      </c>
      <c r="K124" s="6"/>
      <c r="L124" s="14">
        <v>115</v>
      </c>
      <c r="N124" s="90">
        <f t="shared" si="3"/>
        <v>115</v>
      </c>
      <c r="Z124" s="82">
        <v>115</v>
      </c>
      <c r="AA124" s="80">
        <v>76</v>
      </c>
      <c r="AB124" s="84">
        <v>71</v>
      </c>
      <c r="AC124" s="87">
        <v>3200</v>
      </c>
    </row>
    <row r="125" spans="2:29" ht="9.75" customHeight="1">
      <c r="B125" s="53">
        <v>95</v>
      </c>
      <c r="C125" s="6" t="s">
        <v>2200</v>
      </c>
      <c r="D125" s="6" t="s">
        <v>2320</v>
      </c>
      <c r="E125" s="7"/>
      <c r="F125" s="8" t="s">
        <v>2558</v>
      </c>
      <c r="G125" s="6" t="s">
        <v>2678</v>
      </c>
      <c r="H125" s="7"/>
      <c r="I125" s="8" t="s">
        <v>2845</v>
      </c>
      <c r="J125" s="6" t="s">
        <v>2965</v>
      </c>
      <c r="K125" s="6"/>
      <c r="L125" s="14">
        <v>116</v>
      </c>
      <c r="N125" s="90">
        <f t="shared" si="3"/>
        <v>116</v>
      </c>
      <c r="Z125" s="82">
        <v>116</v>
      </c>
      <c r="AA125" s="80">
        <v>95</v>
      </c>
      <c r="AB125" s="84">
        <v>88</v>
      </c>
      <c r="AC125" s="87">
        <v>3300</v>
      </c>
    </row>
    <row r="126" spans="2:29" ht="9.75" customHeight="1">
      <c r="B126" s="53">
        <v>90</v>
      </c>
      <c r="C126" s="6" t="s">
        <v>2201</v>
      </c>
      <c r="D126" s="6" t="s">
        <v>2321</v>
      </c>
      <c r="E126" s="7"/>
      <c r="F126" s="8" t="s">
        <v>2559</v>
      </c>
      <c r="G126" s="6" t="s">
        <v>2679</v>
      </c>
      <c r="H126" s="7"/>
      <c r="I126" s="8" t="s">
        <v>2846</v>
      </c>
      <c r="J126" s="6" t="s">
        <v>2966</v>
      </c>
      <c r="K126" s="6"/>
      <c r="L126" s="14">
        <v>117</v>
      </c>
      <c r="N126" s="90">
        <f t="shared" si="3"/>
        <v>117</v>
      </c>
      <c r="Z126" s="82">
        <v>117</v>
      </c>
      <c r="AA126" s="80">
        <v>90</v>
      </c>
      <c r="AB126" s="84">
        <v>114</v>
      </c>
      <c r="AC126" s="87">
        <v>3400</v>
      </c>
    </row>
    <row r="127" spans="2:29" ht="9.75" customHeight="1">
      <c r="B127" s="53">
        <v>94</v>
      </c>
      <c r="C127" s="6" t="s">
        <v>2202</v>
      </c>
      <c r="D127" s="6" t="s">
        <v>2322</v>
      </c>
      <c r="E127" s="7"/>
      <c r="F127" s="8" t="s">
        <v>2560</v>
      </c>
      <c r="G127" s="6" t="s">
        <v>2680</v>
      </c>
      <c r="H127" s="7"/>
      <c r="I127" s="8" t="s">
        <v>2847</v>
      </c>
      <c r="J127" s="6" t="s">
        <v>2967</v>
      </c>
      <c r="K127" s="6"/>
      <c r="L127" s="14">
        <v>118</v>
      </c>
      <c r="N127" s="90">
        <f t="shared" si="3"/>
        <v>118</v>
      </c>
      <c r="Z127" s="82">
        <v>118</v>
      </c>
      <c r="AA127" s="80">
        <v>94</v>
      </c>
      <c r="AB127" s="84">
        <v>87</v>
      </c>
      <c r="AC127" s="87">
        <v>3500</v>
      </c>
    </row>
    <row r="128" spans="2:29" ht="9.75" customHeight="1">
      <c r="B128" s="53">
        <v>19</v>
      </c>
      <c r="C128" s="6" t="s">
        <v>2203</v>
      </c>
      <c r="D128" s="6" t="s">
        <v>2323</v>
      </c>
      <c r="E128" s="7"/>
      <c r="F128" s="8" t="s">
        <v>2561</v>
      </c>
      <c r="G128" s="6" t="s">
        <v>2681</v>
      </c>
      <c r="H128" s="7"/>
      <c r="I128" s="8" t="s">
        <v>2848</v>
      </c>
      <c r="J128" s="6" t="s">
        <v>2968</v>
      </c>
      <c r="K128" s="6"/>
      <c r="L128" s="14">
        <v>119</v>
      </c>
      <c r="N128" s="90">
        <f t="shared" si="3"/>
        <v>119</v>
      </c>
      <c r="Z128" s="82">
        <v>119</v>
      </c>
      <c r="AA128" s="80">
        <v>19</v>
      </c>
      <c r="AB128" s="84">
        <v>31</v>
      </c>
      <c r="AC128" s="87">
        <v>3600</v>
      </c>
    </row>
    <row r="129" spans="2:29" ht="9.75" customHeight="1" thickBot="1">
      <c r="B129" s="54">
        <v>99</v>
      </c>
      <c r="C129" s="1" t="s">
        <v>2204</v>
      </c>
      <c r="D129" s="1" t="s">
        <v>2324</v>
      </c>
      <c r="E129" s="15"/>
      <c r="F129" s="2" t="s">
        <v>2562</v>
      </c>
      <c r="G129" s="1" t="s">
        <v>2682</v>
      </c>
      <c r="H129" s="15"/>
      <c r="I129" s="2" t="s">
        <v>2849</v>
      </c>
      <c r="J129" s="1" t="s">
        <v>2969</v>
      </c>
      <c r="K129" s="1"/>
      <c r="L129" s="12">
        <v>120</v>
      </c>
      <c r="N129" s="91">
        <f t="shared" si="3"/>
        <v>120</v>
      </c>
      <c r="Z129" s="82">
        <v>120</v>
      </c>
      <c r="AA129" s="81">
        <v>99</v>
      </c>
      <c r="AB129" s="85">
        <v>107</v>
      </c>
      <c r="AC129" s="88">
        <v>3700</v>
      </c>
    </row>
    <row r="130" ht="13.5" thickTop="1"/>
  </sheetData>
  <sheetProtection sheet="1" objects="1" scenarios="1"/>
  <mergeCells count="17">
    <mergeCell ref="AC7:AC9"/>
    <mergeCell ref="AA4:AC6"/>
    <mergeCell ref="C7:E7"/>
    <mergeCell ref="F7:H7"/>
    <mergeCell ref="AA7:AA9"/>
    <mergeCell ref="AB7:AB9"/>
    <mergeCell ref="I7:K7"/>
    <mergeCell ref="F8:H8"/>
    <mergeCell ref="N3:N9"/>
    <mergeCell ref="O2:P3"/>
    <mergeCell ref="I8:K9"/>
    <mergeCell ref="L7:L9"/>
    <mergeCell ref="B2:L3"/>
    <mergeCell ref="B4:L5"/>
    <mergeCell ref="F9:H9"/>
    <mergeCell ref="B7:B9"/>
    <mergeCell ref="C8:E9"/>
  </mergeCells>
  <conditionalFormatting sqref="N10:N129">
    <cfRule type="cellIs" priority="1" dxfId="0" operator="between" stopIfTrue="1">
      <formula>1</formula>
      <formula>120</formula>
    </cfRule>
  </conditionalFormatting>
  <dataValidations count="1">
    <dataValidation type="whole" allowBlank="1" showErrorMessage="1" errorTitle="DATO NON VALIDO" error="Devi inserire un numero compreso tra 1 e 120!" sqref="B10:B129">
      <formula1>1</formula1>
      <formula2>120</formula2>
    </dataValidation>
  </dataValidation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P129"/>
  <sheetViews>
    <sheetView showGridLines="0" zoomScale="110" zoomScaleNormal="11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8515625" style="0" customWidth="1"/>
    <col min="3" max="11" width="7.28125" style="0" customWidth="1"/>
    <col min="12" max="12" width="6.8515625" style="0" customWidth="1"/>
    <col min="13" max="14" width="3.7109375" style="0" customWidth="1"/>
    <col min="15" max="15" width="4.421875" style="0" customWidth="1"/>
    <col min="16" max="23" width="3.7109375" style="0" customWidth="1"/>
  </cols>
  <sheetData>
    <row r="1" ht="12.75">
      <c r="A1" s="94" t="s">
        <v>1375</v>
      </c>
    </row>
    <row r="2" spans="2:16" ht="117">
      <c r="B2" s="102" t="s">
        <v>3041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O2" s="133"/>
      <c r="P2" s="133"/>
    </row>
    <row r="3" spans="2:16" ht="29.2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O3" s="133"/>
      <c r="P3" s="133"/>
    </row>
    <row r="4" spans="2:12" ht="12.75">
      <c r="B4" s="103" t="s">
        <v>3042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2:12" ht="12.7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ht="13.5" thickBot="1"/>
    <row r="7" spans="2:12" ht="17.25" customHeight="1" thickBot="1" thickTop="1">
      <c r="B7" s="107" t="s">
        <v>3037</v>
      </c>
      <c r="C7" s="92" t="s">
        <v>3032</v>
      </c>
      <c r="D7" s="93"/>
      <c r="E7" s="126"/>
      <c r="F7" s="127" t="s">
        <v>3030</v>
      </c>
      <c r="G7" s="93"/>
      <c r="H7" s="126"/>
      <c r="I7" s="127" t="s">
        <v>3031</v>
      </c>
      <c r="J7" s="93"/>
      <c r="K7" s="93"/>
      <c r="L7" s="99" t="s">
        <v>3040</v>
      </c>
    </row>
    <row r="8" spans="2:12" ht="12.75">
      <c r="B8" s="108"/>
      <c r="C8" s="110" t="s">
        <v>3033</v>
      </c>
      <c r="D8" s="111"/>
      <c r="E8" s="112"/>
      <c r="F8" s="128" t="s">
        <v>3035</v>
      </c>
      <c r="G8" s="129"/>
      <c r="H8" s="130"/>
      <c r="I8" s="95" t="s">
        <v>3036</v>
      </c>
      <c r="J8" s="96"/>
      <c r="K8" s="96"/>
      <c r="L8" s="100"/>
    </row>
    <row r="9" spans="2:12" ht="13.5" thickBot="1">
      <c r="B9" s="109"/>
      <c r="C9" s="113"/>
      <c r="D9" s="98"/>
      <c r="E9" s="114"/>
      <c r="F9" s="104" t="s">
        <v>3034</v>
      </c>
      <c r="G9" s="105"/>
      <c r="H9" s="106"/>
      <c r="I9" s="97"/>
      <c r="J9" s="98"/>
      <c r="K9" s="98"/>
      <c r="L9" s="101"/>
    </row>
    <row r="10" spans="2:12" ht="9.75" customHeight="1">
      <c r="B10" s="49"/>
      <c r="C10" s="3"/>
      <c r="D10" s="3"/>
      <c r="E10" s="4"/>
      <c r="F10" s="5"/>
      <c r="G10" s="3"/>
      <c r="H10" s="4"/>
      <c r="I10" s="5"/>
      <c r="J10" s="3"/>
      <c r="K10" s="3"/>
      <c r="L10" s="13"/>
    </row>
    <row r="11" spans="2:12" ht="9.75" customHeight="1">
      <c r="B11" s="50"/>
      <c r="C11" s="6"/>
      <c r="D11" s="6"/>
      <c r="E11" s="7"/>
      <c r="F11" s="8"/>
      <c r="G11" s="6"/>
      <c r="H11" s="7"/>
      <c r="I11" s="8"/>
      <c r="J11" s="6"/>
      <c r="K11" s="6"/>
      <c r="L11" s="14"/>
    </row>
    <row r="12" spans="2:12" ht="9.75" customHeight="1">
      <c r="B12" s="50"/>
      <c r="C12" s="6"/>
      <c r="D12" s="6"/>
      <c r="E12" s="7"/>
      <c r="F12" s="8"/>
      <c r="G12" s="6"/>
      <c r="H12" s="7"/>
      <c r="I12" s="8"/>
      <c r="J12" s="6"/>
      <c r="K12" s="6"/>
      <c r="L12" s="14"/>
    </row>
    <row r="13" spans="2:12" ht="9.75" customHeight="1">
      <c r="B13" s="50"/>
      <c r="C13" s="6"/>
      <c r="D13" s="6"/>
      <c r="E13" s="7"/>
      <c r="F13" s="8"/>
      <c r="G13" s="6"/>
      <c r="H13" s="7"/>
      <c r="I13" s="8"/>
      <c r="J13" s="6"/>
      <c r="K13" s="6"/>
      <c r="L13" s="14"/>
    </row>
    <row r="14" spans="2:12" ht="9.75" customHeight="1">
      <c r="B14" s="50"/>
      <c r="C14" s="6"/>
      <c r="D14" s="6"/>
      <c r="E14" s="7"/>
      <c r="F14" s="8"/>
      <c r="G14" s="6"/>
      <c r="H14" s="7"/>
      <c r="I14" s="8"/>
      <c r="J14" s="6"/>
      <c r="K14" s="6"/>
      <c r="L14" s="14"/>
    </row>
    <row r="15" spans="2:15" ht="9.75" customHeight="1">
      <c r="B15" s="50"/>
      <c r="C15" s="6"/>
      <c r="D15" s="6"/>
      <c r="E15" s="7"/>
      <c r="F15" s="8"/>
      <c r="G15" s="6"/>
      <c r="H15" s="7"/>
      <c r="I15" s="8"/>
      <c r="J15" s="6"/>
      <c r="K15" s="6"/>
      <c r="L15" s="14"/>
      <c r="O15" s="31"/>
    </row>
    <row r="16" spans="2:12" ht="9.75" customHeight="1">
      <c r="B16" s="50"/>
      <c r="C16" s="6"/>
      <c r="D16" s="6"/>
      <c r="E16" s="7"/>
      <c r="F16" s="8"/>
      <c r="G16" s="6"/>
      <c r="H16" s="7"/>
      <c r="I16" s="8"/>
      <c r="J16" s="6"/>
      <c r="K16" s="6"/>
      <c r="L16" s="14"/>
    </row>
    <row r="17" spans="2:12" ht="9.75" customHeight="1">
      <c r="B17" s="50"/>
      <c r="C17" s="6"/>
      <c r="D17" s="6"/>
      <c r="E17" s="7"/>
      <c r="F17" s="8"/>
      <c r="G17" s="6"/>
      <c r="H17" s="7"/>
      <c r="I17" s="8"/>
      <c r="J17" s="6"/>
      <c r="K17" s="6"/>
      <c r="L17" s="14"/>
    </row>
    <row r="18" spans="2:12" ht="9.75" customHeight="1">
      <c r="B18" s="50"/>
      <c r="C18" s="6"/>
      <c r="D18" s="6"/>
      <c r="E18" s="7"/>
      <c r="F18" s="8"/>
      <c r="G18" s="6"/>
      <c r="H18" s="7"/>
      <c r="I18" s="8"/>
      <c r="J18" s="6"/>
      <c r="K18" s="6"/>
      <c r="L18" s="14"/>
    </row>
    <row r="19" spans="2:12" ht="9.75" customHeight="1">
      <c r="B19" s="50"/>
      <c r="C19" s="6"/>
      <c r="D19" s="6"/>
      <c r="E19" s="7"/>
      <c r="F19" s="8"/>
      <c r="G19" s="6"/>
      <c r="H19" s="7"/>
      <c r="I19" s="8"/>
      <c r="J19" s="6"/>
      <c r="K19" s="6"/>
      <c r="L19" s="14"/>
    </row>
    <row r="20" spans="2:12" ht="9.75" customHeight="1">
      <c r="B20" s="50"/>
      <c r="C20" s="6"/>
      <c r="D20" s="6"/>
      <c r="E20" s="7"/>
      <c r="F20" s="8"/>
      <c r="G20" s="6"/>
      <c r="H20" s="7"/>
      <c r="I20" s="8"/>
      <c r="J20" s="6"/>
      <c r="K20" s="6"/>
      <c r="L20" s="14"/>
    </row>
    <row r="21" spans="2:12" ht="9.75" customHeight="1">
      <c r="B21" s="50"/>
      <c r="C21" s="6"/>
      <c r="D21" s="6"/>
      <c r="E21" s="7"/>
      <c r="F21" s="8"/>
      <c r="G21" s="6"/>
      <c r="H21" s="7"/>
      <c r="I21" s="8"/>
      <c r="J21" s="6"/>
      <c r="K21" s="6"/>
      <c r="L21" s="14"/>
    </row>
    <row r="22" spans="2:12" ht="9.75" customHeight="1">
      <c r="B22" s="50"/>
      <c r="C22" s="6"/>
      <c r="D22" s="6"/>
      <c r="E22" s="7"/>
      <c r="F22" s="8"/>
      <c r="G22" s="6"/>
      <c r="H22" s="7"/>
      <c r="I22" s="8"/>
      <c r="J22" s="6"/>
      <c r="K22" s="6"/>
      <c r="L22" s="14"/>
    </row>
    <row r="23" spans="2:12" ht="9.75" customHeight="1">
      <c r="B23" s="50"/>
      <c r="C23" s="6"/>
      <c r="D23" s="6"/>
      <c r="E23" s="7"/>
      <c r="F23" s="8"/>
      <c r="G23" s="6"/>
      <c r="H23" s="7"/>
      <c r="I23" s="8"/>
      <c r="J23" s="6"/>
      <c r="K23" s="6"/>
      <c r="L23" s="14"/>
    </row>
    <row r="24" spans="2:12" ht="9.75" customHeight="1">
      <c r="B24" s="50"/>
      <c r="C24" s="6"/>
      <c r="D24" s="6"/>
      <c r="E24" s="7"/>
      <c r="F24" s="8"/>
      <c r="G24" s="6"/>
      <c r="H24" s="7"/>
      <c r="I24" s="8"/>
      <c r="J24" s="6"/>
      <c r="K24" s="6"/>
      <c r="L24" s="14"/>
    </row>
    <row r="25" spans="2:12" ht="9.75" customHeight="1">
      <c r="B25" s="50"/>
      <c r="C25" s="6"/>
      <c r="D25" s="6"/>
      <c r="E25" s="7"/>
      <c r="F25" s="8"/>
      <c r="G25" s="6"/>
      <c r="H25" s="7"/>
      <c r="I25" s="8"/>
      <c r="J25" s="6"/>
      <c r="K25" s="6"/>
      <c r="L25" s="14"/>
    </row>
    <row r="26" spans="2:12" ht="9.75" customHeight="1">
      <c r="B26" s="50"/>
      <c r="C26" s="6"/>
      <c r="D26" s="6"/>
      <c r="E26" s="7"/>
      <c r="F26" s="8"/>
      <c r="G26" s="6"/>
      <c r="H26" s="7"/>
      <c r="I26" s="8"/>
      <c r="J26" s="6"/>
      <c r="K26" s="6"/>
      <c r="L26" s="14"/>
    </row>
    <row r="27" spans="2:12" ht="9.75" customHeight="1">
      <c r="B27" s="50"/>
      <c r="C27" s="6"/>
      <c r="D27" s="6"/>
      <c r="E27" s="7"/>
      <c r="F27" s="8"/>
      <c r="G27" s="6"/>
      <c r="H27" s="7"/>
      <c r="I27" s="8"/>
      <c r="J27" s="6"/>
      <c r="K27" s="6"/>
      <c r="L27" s="14"/>
    </row>
    <row r="28" spans="2:12" ht="9.75" customHeight="1">
      <c r="B28" s="50"/>
      <c r="C28" s="6"/>
      <c r="D28" s="6"/>
      <c r="E28" s="7"/>
      <c r="F28" s="8"/>
      <c r="G28" s="6"/>
      <c r="H28" s="7"/>
      <c r="I28" s="8"/>
      <c r="J28" s="6"/>
      <c r="K28" s="6"/>
      <c r="L28" s="14"/>
    </row>
    <row r="29" spans="2:12" ht="9.75" customHeight="1">
      <c r="B29" s="50"/>
      <c r="C29" s="6"/>
      <c r="D29" s="6"/>
      <c r="E29" s="7"/>
      <c r="F29" s="8"/>
      <c r="G29" s="6"/>
      <c r="H29" s="7"/>
      <c r="I29" s="8"/>
      <c r="J29" s="6"/>
      <c r="K29" s="6"/>
      <c r="L29" s="14"/>
    </row>
    <row r="30" spans="2:12" ht="9.75" customHeight="1">
      <c r="B30" s="50"/>
      <c r="C30" s="6"/>
      <c r="D30" s="6"/>
      <c r="E30" s="7"/>
      <c r="F30" s="8"/>
      <c r="G30" s="6"/>
      <c r="H30" s="7"/>
      <c r="I30" s="8"/>
      <c r="J30" s="6"/>
      <c r="K30" s="6"/>
      <c r="L30" s="14"/>
    </row>
    <row r="31" spans="2:12" ht="9.75" customHeight="1">
      <c r="B31" s="50"/>
      <c r="C31" s="6"/>
      <c r="D31" s="6"/>
      <c r="E31" s="7"/>
      <c r="F31" s="8"/>
      <c r="G31" s="6"/>
      <c r="H31" s="7"/>
      <c r="I31" s="8"/>
      <c r="J31" s="6"/>
      <c r="K31" s="6"/>
      <c r="L31" s="14"/>
    </row>
    <row r="32" spans="2:12" ht="9.75" customHeight="1">
      <c r="B32" s="50"/>
      <c r="C32" s="6"/>
      <c r="D32" s="6"/>
      <c r="E32" s="7"/>
      <c r="F32" s="8"/>
      <c r="G32" s="6"/>
      <c r="H32" s="7"/>
      <c r="I32" s="8"/>
      <c r="J32" s="6"/>
      <c r="K32" s="6"/>
      <c r="L32" s="14"/>
    </row>
    <row r="33" spans="2:12" ht="9.75" customHeight="1">
      <c r="B33" s="50"/>
      <c r="C33" s="6"/>
      <c r="D33" s="6"/>
      <c r="E33" s="7"/>
      <c r="F33" s="8"/>
      <c r="G33" s="6"/>
      <c r="H33" s="7"/>
      <c r="I33" s="8"/>
      <c r="J33" s="6"/>
      <c r="K33" s="6"/>
      <c r="L33" s="14"/>
    </row>
    <row r="34" spans="2:12" ht="9.75" customHeight="1">
      <c r="B34" s="50"/>
      <c r="C34" s="6"/>
      <c r="D34" s="6"/>
      <c r="E34" s="7"/>
      <c r="F34" s="8"/>
      <c r="G34" s="6"/>
      <c r="H34" s="7"/>
      <c r="I34" s="8"/>
      <c r="J34" s="6"/>
      <c r="K34" s="6"/>
      <c r="L34" s="14"/>
    </row>
    <row r="35" spans="2:12" ht="9.75" customHeight="1">
      <c r="B35" s="50"/>
      <c r="C35" s="6"/>
      <c r="D35" s="6"/>
      <c r="E35" s="7"/>
      <c r="F35" s="8"/>
      <c r="G35" s="6"/>
      <c r="H35" s="7"/>
      <c r="I35" s="8"/>
      <c r="J35" s="6"/>
      <c r="K35" s="6"/>
      <c r="L35" s="14"/>
    </row>
    <row r="36" spans="2:12" ht="9.75" customHeight="1">
      <c r="B36" s="50"/>
      <c r="C36" s="6"/>
      <c r="D36" s="6"/>
      <c r="E36" s="7"/>
      <c r="F36" s="8"/>
      <c r="G36" s="6"/>
      <c r="H36" s="7"/>
      <c r="I36" s="8"/>
      <c r="J36" s="6"/>
      <c r="K36" s="6"/>
      <c r="L36" s="14"/>
    </row>
    <row r="37" spans="2:12" ht="9.75" customHeight="1">
      <c r="B37" s="50"/>
      <c r="C37" s="6"/>
      <c r="D37" s="6"/>
      <c r="E37" s="7"/>
      <c r="F37" s="8"/>
      <c r="G37" s="6"/>
      <c r="H37" s="7"/>
      <c r="I37" s="8"/>
      <c r="J37" s="6"/>
      <c r="K37" s="6"/>
      <c r="L37" s="14"/>
    </row>
    <row r="38" spans="2:12" ht="9.75" customHeight="1">
      <c r="B38" s="50"/>
      <c r="C38" s="6"/>
      <c r="D38" s="6"/>
      <c r="E38" s="7"/>
      <c r="F38" s="8"/>
      <c r="G38" s="6"/>
      <c r="H38" s="7"/>
      <c r="I38" s="8"/>
      <c r="J38" s="6"/>
      <c r="K38" s="6"/>
      <c r="L38" s="14"/>
    </row>
    <row r="39" spans="2:12" ht="9.75" customHeight="1">
      <c r="B39" s="50"/>
      <c r="C39" s="6"/>
      <c r="D39" s="6"/>
      <c r="E39" s="7"/>
      <c r="F39" s="8"/>
      <c r="G39" s="6"/>
      <c r="H39" s="7"/>
      <c r="I39" s="8"/>
      <c r="J39" s="6"/>
      <c r="K39" s="6"/>
      <c r="L39" s="14"/>
    </row>
    <row r="40" spans="2:12" ht="9.75" customHeight="1">
      <c r="B40" s="50"/>
      <c r="C40" s="6"/>
      <c r="D40" s="6"/>
      <c r="E40" s="7"/>
      <c r="F40" s="8"/>
      <c r="G40" s="6"/>
      <c r="H40" s="7"/>
      <c r="I40" s="8"/>
      <c r="J40" s="6"/>
      <c r="K40" s="6"/>
      <c r="L40" s="14"/>
    </row>
    <row r="41" spans="2:12" ht="9.75" customHeight="1">
      <c r="B41" s="50"/>
      <c r="C41" s="6"/>
      <c r="D41" s="6"/>
      <c r="E41" s="7"/>
      <c r="F41" s="8"/>
      <c r="G41" s="6"/>
      <c r="H41" s="7"/>
      <c r="I41" s="8"/>
      <c r="J41" s="6"/>
      <c r="K41" s="6"/>
      <c r="L41" s="14"/>
    </row>
    <row r="42" spans="2:12" ht="9.75" customHeight="1">
      <c r="B42" s="50"/>
      <c r="C42" s="6"/>
      <c r="D42" s="6"/>
      <c r="E42" s="7"/>
      <c r="F42" s="8"/>
      <c r="G42" s="6"/>
      <c r="H42" s="7"/>
      <c r="I42" s="8"/>
      <c r="J42" s="6"/>
      <c r="K42" s="6"/>
      <c r="L42" s="14"/>
    </row>
    <row r="43" spans="2:12" ht="9.75" customHeight="1">
      <c r="B43" s="50"/>
      <c r="C43" s="6"/>
      <c r="D43" s="6"/>
      <c r="E43" s="7"/>
      <c r="F43" s="8"/>
      <c r="G43" s="6"/>
      <c r="H43" s="7"/>
      <c r="I43" s="8"/>
      <c r="J43" s="6"/>
      <c r="K43" s="6"/>
      <c r="L43" s="14"/>
    </row>
    <row r="44" spans="2:12" ht="9.75" customHeight="1">
      <c r="B44" s="50"/>
      <c r="C44" s="6"/>
      <c r="D44" s="6"/>
      <c r="E44" s="7"/>
      <c r="F44" s="8"/>
      <c r="G44" s="6"/>
      <c r="H44" s="7"/>
      <c r="I44" s="8"/>
      <c r="J44" s="6"/>
      <c r="K44" s="6"/>
      <c r="L44" s="14"/>
    </row>
    <row r="45" spans="2:12" ht="9.75" customHeight="1">
      <c r="B45" s="50"/>
      <c r="C45" s="6"/>
      <c r="D45" s="6"/>
      <c r="E45" s="7"/>
      <c r="F45" s="8"/>
      <c r="G45" s="6"/>
      <c r="H45" s="7"/>
      <c r="I45" s="8"/>
      <c r="J45" s="6"/>
      <c r="K45" s="6"/>
      <c r="L45" s="14"/>
    </row>
    <row r="46" spans="2:12" ht="9.75" customHeight="1">
      <c r="B46" s="50"/>
      <c r="C46" s="6"/>
      <c r="D46" s="6"/>
      <c r="E46" s="7"/>
      <c r="F46" s="8"/>
      <c r="G46" s="6"/>
      <c r="H46" s="7"/>
      <c r="I46" s="8"/>
      <c r="J46" s="6"/>
      <c r="K46" s="6"/>
      <c r="L46" s="14"/>
    </row>
    <row r="47" spans="2:12" ht="9.75" customHeight="1">
      <c r="B47" s="50"/>
      <c r="C47" s="6"/>
      <c r="D47" s="6"/>
      <c r="E47" s="7"/>
      <c r="F47" s="8"/>
      <c r="G47" s="6"/>
      <c r="H47" s="7"/>
      <c r="I47" s="8"/>
      <c r="J47" s="6"/>
      <c r="K47" s="6"/>
      <c r="L47" s="14"/>
    </row>
    <row r="48" spans="2:12" ht="9.75" customHeight="1">
      <c r="B48" s="50"/>
      <c r="C48" s="6"/>
      <c r="D48" s="6"/>
      <c r="E48" s="7"/>
      <c r="F48" s="8"/>
      <c r="G48" s="6"/>
      <c r="H48" s="7"/>
      <c r="I48" s="8"/>
      <c r="J48" s="6"/>
      <c r="K48" s="6"/>
      <c r="L48" s="14"/>
    </row>
    <row r="49" spans="2:12" ht="9.75" customHeight="1">
      <c r="B49" s="50"/>
      <c r="C49" s="6"/>
      <c r="D49" s="6"/>
      <c r="E49" s="7"/>
      <c r="F49" s="8"/>
      <c r="G49" s="6"/>
      <c r="H49" s="7"/>
      <c r="I49" s="8"/>
      <c r="J49" s="6"/>
      <c r="K49" s="6"/>
      <c r="L49" s="14"/>
    </row>
    <row r="50" spans="2:12" ht="9.75" customHeight="1">
      <c r="B50" s="50"/>
      <c r="C50" s="6"/>
      <c r="D50" s="6"/>
      <c r="E50" s="7"/>
      <c r="F50" s="8"/>
      <c r="G50" s="6"/>
      <c r="H50" s="7"/>
      <c r="I50" s="8"/>
      <c r="J50" s="6"/>
      <c r="K50" s="6"/>
      <c r="L50" s="14"/>
    </row>
    <row r="51" spans="2:12" ht="9.75" customHeight="1">
      <c r="B51" s="50"/>
      <c r="C51" s="6"/>
      <c r="D51" s="6"/>
      <c r="E51" s="7"/>
      <c r="F51" s="8"/>
      <c r="G51" s="6"/>
      <c r="H51" s="7"/>
      <c r="I51" s="8"/>
      <c r="J51" s="6"/>
      <c r="K51" s="6"/>
      <c r="L51" s="14"/>
    </row>
    <row r="52" spans="2:12" ht="9.75" customHeight="1">
      <c r="B52" s="50"/>
      <c r="C52" s="6"/>
      <c r="D52" s="6"/>
      <c r="E52" s="7"/>
      <c r="F52" s="8"/>
      <c r="G52" s="6"/>
      <c r="H52" s="7"/>
      <c r="I52" s="8"/>
      <c r="J52" s="6"/>
      <c r="K52" s="6"/>
      <c r="L52" s="14"/>
    </row>
    <row r="53" spans="2:12" ht="9.75" customHeight="1">
      <c r="B53" s="50"/>
      <c r="C53" s="6"/>
      <c r="D53" s="6"/>
      <c r="E53" s="7"/>
      <c r="F53" s="8"/>
      <c r="G53" s="6"/>
      <c r="H53" s="7"/>
      <c r="I53" s="8"/>
      <c r="J53" s="6"/>
      <c r="K53" s="6"/>
      <c r="L53" s="14"/>
    </row>
    <row r="54" spans="2:12" ht="9.75" customHeight="1">
      <c r="B54" s="50"/>
      <c r="C54" s="6"/>
      <c r="D54" s="6"/>
      <c r="E54" s="7"/>
      <c r="F54" s="8"/>
      <c r="G54" s="6"/>
      <c r="H54" s="7"/>
      <c r="I54" s="8"/>
      <c r="J54" s="6"/>
      <c r="K54" s="6"/>
      <c r="L54" s="14"/>
    </row>
    <row r="55" spans="2:12" ht="9.75" customHeight="1">
      <c r="B55" s="50"/>
      <c r="C55" s="6"/>
      <c r="D55" s="6"/>
      <c r="E55" s="7"/>
      <c r="F55" s="8"/>
      <c r="G55" s="6"/>
      <c r="H55" s="7"/>
      <c r="I55" s="8"/>
      <c r="J55" s="6"/>
      <c r="K55" s="6"/>
      <c r="L55" s="14"/>
    </row>
    <row r="56" spans="2:12" ht="9.75" customHeight="1">
      <c r="B56" s="50"/>
      <c r="C56" s="6"/>
      <c r="D56" s="6"/>
      <c r="E56" s="7"/>
      <c r="F56" s="8"/>
      <c r="G56" s="6"/>
      <c r="H56" s="7"/>
      <c r="I56" s="8"/>
      <c r="J56" s="6"/>
      <c r="K56" s="6"/>
      <c r="L56" s="14"/>
    </row>
    <row r="57" spans="2:12" ht="9.75" customHeight="1">
      <c r="B57" s="50"/>
      <c r="C57" s="6"/>
      <c r="D57" s="6"/>
      <c r="E57" s="7"/>
      <c r="F57" s="8"/>
      <c r="G57" s="6"/>
      <c r="H57" s="7"/>
      <c r="I57" s="8"/>
      <c r="J57" s="6"/>
      <c r="K57" s="6"/>
      <c r="L57" s="14"/>
    </row>
    <row r="58" spans="2:12" ht="9.75" customHeight="1">
      <c r="B58" s="50"/>
      <c r="C58" s="6"/>
      <c r="D58" s="6"/>
      <c r="E58" s="7"/>
      <c r="F58" s="8"/>
      <c r="G58" s="6"/>
      <c r="H58" s="7"/>
      <c r="I58" s="8"/>
      <c r="J58" s="6"/>
      <c r="K58" s="6"/>
      <c r="L58" s="14"/>
    </row>
    <row r="59" spans="2:12" ht="9.75" customHeight="1">
      <c r="B59" s="50"/>
      <c r="C59" s="6"/>
      <c r="D59" s="6"/>
      <c r="E59" s="7"/>
      <c r="F59" s="8"/>
      <c r="G59" s="6"/>
      <c r="H59" s="7"/>
      <c r="I59" s="8"/>
      <c r="J59" s="6"/>
      <c r="K59" s="6"/>
      <c r="L59" s="14"/>
    </row>
    <row r="60" spans="2:12" ht="9.75" customHeight="1">
      <c r="B60" s="50"/>
      <c r="C60" s="6"/>
      <c r="D60" s="6"/>
      <c r="E60" s="7"/>
      <c r="F60" s="8"/>
      <c r="G60" s="6"/>
      <c r="H60" s="7"/>
      <c r="I60" s="8"/>
      <c r="J60" s="6"/>
      <c r="K60" s="6"/>
      <c r="L60" s="14"/>
    </row>
    <row r="61" spans="2:12" ht="9.75" customHeight="1">
      <c r="B61" s="50"/>
      <c r="C61" s="6"/>
      <c r="D61" s="6"/>
      <c r="E61" s="7"/>
      <c r="F61" s="8"/>
      <c r="G61" s="6"/>
      <c r="H61" s="7"/>
      <c r="I61" s="8"/>
      <c r="J61" s="6"/>
      <c r="K61" s="6"/>
      <c r="L61" s="14"/>
    </row>
    <row r="62" spans="2:12" ht="9.75" customHeight="1">
      <c r="B62" s="50"/>
      <c r="C62" s="6"/>
      <c r="D62" s="6"/>
      <c r="E62" s="7"/>
      <c r="F62" s="8"/>
      <c r="G62" s="6"/>
      <c r="H62" s="7"/>
      <c r="I62" s="8"/>
      <c r="J62" s="6"/>
      <c r="K62" s="6"/>
      <c r="L62" s="14"/>
    </row>
    <row r="63" spans="2:12" ht="9.75" customHeight="1">
      <c r="B63" s="50"/>
      <c r="C63" s="6"/>
      <c r="D63" s="6"/>
      <c r="E63" s="7"/>
      <c r="F63" s="8"/>
      <c r="G63" s="6"/>
      <c r="H63" s="7"/>
      <c r="I63" s="8"/>
      <c r="J63" s="6"/>
      <c r="K63" s="6"/>
      <c r="L63" s="14"/>
    </row>
    <row r="64" spans="2:12" ht="9.75" customHeight="1">
      <c r="B64" s="50"/>
      <c r="C64" s="6"/>
      <c r="D64" s="6"/>
      <c r="E64" s="7"/>
      <c r="F64" s="8"/>
      <c r="G64" s="6"/>
      <c r="H64" s="7"/>
      <c r="I64" s="8"/>
      <c r="J64" s="6"/>
      <c r="K64" s="6"/>
      <c r="L64" s="14"/>
    </row>
    <row r="65" spans="2:12" ht="9.75" customHeight="1">
      <c r="B65" s="50"/>
      <c r="C65" s="6"/>
      <c r="D65" s="6"/>
      <c r="E65" s="7"/>
      <c r="F65" s="8"/>
      <c r="G65" s="6"/>
      <c r="H65" s="7"/>
      <c r="I65" s="8"/>
      <c r="J65" s="6"/>
      <c r="K65" s="6"/>
      <c r="L65" s="14"/>
    </row>
    <row r="66" spans="2:12" ht="9.75" customHeight="1">
      <c r="B66" s="50"/>
      <c r="C66" s="6"/>
      <c r="D66" s="6"/>
      <c r="E66" s="7"/>
      <c r="F66" s="8"/>
      <c r="G66" s="6"/>
      <c r="H66" s="7"/>
      <c r="I66" s="8"/>
      <c r="J66" s="6"/>
      <c r="K66" s="6"/>
      <c r="L66" s="14"/>
    </row>
    <row r="67" spans="2:12" ht="9.75" customHeight="1">
      <c r="B67" s="50"/>
      <c r="C67" s="6"/>
      <c r="D67" s="6"/>
      <c r="E67" s="7"/>
      <c r="F67" s="8"/>
      <c r="G67" s="6"/>
      <c r="H67" s="7"/>
      <c r="I67" s="8"/>
      <c r="J67" s="6"/>
      <c r="K67" s="6"/>
      <c r="L67" s="14"/>
    </row>
    <row r="68" spans="2:12" ht="9.75" customHeight="1">
      <c r="B68" s="50"/>
      <c r="C68" s="6"/>
      <c r="D68" s="6"/>
      <c r="E68" s="7"/>
      <c r="F68" s="8"/>
      <c r="G68" s="6"/>
      <c r="H68" s="7"/>
      <c r="I68" s="8"/>
      <c r="J68" s="6"/>
      <c r="K68" s="6"/>
      <c r="L68" s="14"/>
    </row>
    <row r="69" spans="2:12" ht="9.75" customHeight="1">
      <c r="B69" s="50"/>
      <c r="C69" s="6"/>
      <c r="D69" s="6"/>
      <c r="E69" s="7"/>
      <c r="F69" s="8"/>
      <c r="G69" s="6"/>
      <c r="H69" s="7"/>
      <c r="I69" s="8"/>
      <c r="J69" s="6"/>
      <c r="K69" s="6"/>
      <c r="L69" s="14"/>
    </row>
    <row r="70" spans="2:12" ht="9.75" customHeight="1">
      <c r="B70" s="50"/>
      <c r="C70" s="6"/>
      <c r="D70" s="6"/>
      <c r="E70" s="7"/>
      <c r="F70" s="8"/>
      <c r="G70" s="6"/>
      <c r="H70" s="7"/>
      <c r="I70" s="8"/>
      <c r="J70" s="6"/>
      <c r="K70" s="6"/>
      <c r="L70" s="14"/>
    </row>
    <row r="71" spans="2:12" ht="9.75" customHeight="1">
      <c r="B71" s="50"/>
      <c r="C71" s="6"/>
      <c r="D71" s="6"/>
      <c r="E71" s="7"/>
      <c r="F71" s="8"/>
      <c r="G71" s="6"/>
      <c r="H71" s="7"/>
      <c r="I71" s="8"/>
      <c r="J71" s="6"/>
      <c r="K71" s="6"/>
      <c r="L71" s="14"/>
    </row>
    <row r="72" spans="2:12" ht="9.75" customHeight="1">
      <c r="B72" s="50"/>
      <c r="C72" s="6"/>
      <c r="D72" s="6"/>
      <c r="E72" s="7"/>
      <c r="F72" s="8"/>
      <c r="G72" s="6"/>
      <c r="H72" s="7"/>
      <c r="I72" s="8"/>
      <c r="J72" s="6"/>
      <c r="K72" s="6"/>
      <c r="L72" s="14"/>
    </row>
    <row r="73" spans="2:12" ht="9.75" customHeight="1">
      <c r="B73" s="50"/>
      <c r="C73" s="6"/>
      <c r="D73" s="6"/>
      <c r="E73" s="7"/>
      <c r="F73" s="8"/>
      <c r="G73" s="6"/>
      <c r="H73" s="7"/>
      <c r="I73" s="8"/>
      <c r="J73" s="6"/>
      <c r="K73" s="6"/>
      <c r="L73" s="14"/>
    </row>
    <row r="74" spans="2:12" ht="9.75" customHeight="1">
      <c r="B74" s="50"/>
      <c r="C74" s="6"/>
      <c r="D74" s="6"/>
      <c r="E74" s="7"/>
      <c r="F74" s="8"/>
      <c r="G74" s="6"/>
      <c r="H74" s="7"/>
      <c r="I74" s="8"/>
      <c r="J74" s="6"/>
      <c r="K74" s="6"/>
      <c r="L74" s="14"/>
    </row>
    <row r="75" spans="2:12" ht="9.75" customHeight="1">
      <c r="B75" s="50"/>
      <c r="C75" s="6"/>
      <c r="D75" s="6"/>
      <c r="E75" s="7"/>
      <c r="F75" s="8"/>
      <c r="G75" s="6"/>
      <c r="H75" s="7"/>
      <c r="I75" s="8"/>
      <c r="J75" s="6"/>
      <c r="K75" s="6"/>
      <c r="L75" s="14"/>
    </row>
    <row r="76" spans="2:12" ht="9.75" customHeight="1">
      <c r="B76" s="50"/>
      <c r="C76" s="6"/>
      <c r="D76" s="6"/>
      <c r="E76" s="7"/>
      <c r="F76" s="8"/>
      <c r="G76" s="6"/>
      <c r="H76" s="7"/>
      <c r="I76" s="8"/>
      <c r="J76" s="6"/>
      <c r="K76" s="6"/>
      <c r="L76" s="14"/>
    </row>
    <row r="77" spans="2:12" ht="9.75" customHeight="1">
      <c r="B77" s="50"/>
      <c r="C77" s="6"/>
      <c r="D77" s="6"/>
      <c r="E77" s="7"/>
      <c r="F77" s="8"/>
      <c r="G77" s="6"/>
      <c r="H77" s="7"/>
      <c r="I77" s="8"/>
      <c r="J77" s="6"/>
      <c r="K77" s="6"/>
      <c r="L77" s="14"/>
    </row>
    <row r="78" spans="2:12" ht="9.75" customHeight="1">
      <c r="B78" s="50"/>
      <c r="C78" s="6"/>
      <c r="D78" s="6"/>
      <c r="E78" s="7"/>
      <c r="F78" s="8"/>
      <c r="G78" s="6"/>
      <c r="H78" s="7"/>
      <c r="I78" s="8"/>
      <c r="J78" s="6"/>
      <c r="K78" s="6"/>
      <c r="L78" s="14"/>
    </row>
    <row r="79" spans="2:12" ht="9.75" customHeight="1">
      <c r="B79" s="50"/>
      <c r="C79" s="6"/>
      <c r="D79" s="6"/>
      <c r="E79" s="7"/>
      <c r="F79" s="8"/>
      <c r="G79" s="6"/>
      <c r="H79" s="7"/>
      <c r="I79" s="8"/>
      <c r="J79" s="6"/>
      <c r="K79" s="6"/>
      <c r="L79" s="14"/>
    </row>
    <row r="80" spans="2:12" ht="9.75" customHeight="1">
      <c r="B80" s="50"/>
      <c r="C80" s="6"/>
      <c r="D80" s="6"/>
      <c r="E80" s="7"/>
      <c r="F80" s="8"/>
      <c r="G80" s="6"/>
      <c r="H80" s="7"/>
      <c r="I80" s="8"/>
      <c r="J80" s="6"/>
      <c r="K80" s="6"/>
      <c r="L80" s="14"/>
    </row>
    <row r="81" spans="2:12" ht="9.75" customHeight="1">
      <c r="B81" s="50"/>
      <c r="C81" s="6"/>
      <c r="D81" s="6"/>
      <c r="E81" s="7"/>
      <c r="F81" s="8"/>
      <c r="G81" s="6"/>
      <c r="H81" s="7"/>
      <c r="I81" s="8"/>
      <c r="J81" s="6"/>
      <c r="K81" s="6"/>
      <c r="L81" s="14"/>
    </row>
    <row r="82" spans="2:12" ht="9.75" customHeight="1">
      <c r="B82" s="50"/>
      <c r="C82" s="6"/>
      <c r="D82" s="6"/>
      <c r="E82" s="7"/>
      <c r="F82" s="8"/>
      <c r="G82" s="6"/>
      <c r="H82" s="7"/>
      <c r="I82" s="8"/>
      <c r="J82" s="6"/>
      <c r="K82" s="6"/>
      <c r="L82" s="14"/>
    </row>
    <row r="83" spans="2:12" ht="9.75" customHeight="1">
      <c r="B83" s="50"/>
      <c r="C83" s="6"/>
      <c r="D83" s="6"/>
      <c r="E83" s="7"/>
      <c r="F83" s="8"/>
      <c r="G83" s="6"/>
      <c r="H83" s="7"/>
      <c r="I83" s="8"/>
      <c r="J83" s="6"/>
      <c r="K83" s="6"/>
      <c r="L83" s="14"/>
    </row>
    <row r="84" spans="2:12" ht="9.75" customHeight="1">
      <c r="B84" s="50"/>
      <c r="C84" s="6"/>
      <c r="D84" s="6"/>
      <c r="E84" s="7"/>
      <c r="F84" s="8"/>
      <c r="G84" s="6"/>
      <c r="H84" s="7"/>
      <c r="I84" s="8"/>
      <c r="J84" s="6"/>
      <c r="K84" s="6"/>
      <c r="L84" s="14"/>
    </row>
    <row r="85" spans="2:12" ht="9.75" customHeight="1">
      <c r="B85" s="50"/>
      <c r="C85" s="6"/>
      <c r="D85" s="6"/>
      <c r="E85" s="7"/>
      <c r="F85" s="8"/>
      <c r="G85" s="6"/>
      <c r="H85" s="7"/>
      <c r="I85" s="8"/>
      <c r="J85" s="6"/>
      <c r="K85" s="6"/>
      <c r="L85" s="14"/>
    </row>
    <row r="86" spans="2:12" ht="9.75" customHeight="1">
      <c r="B86" s="50"/>
      <c r="C86" s="6"/>
      <c r="D86" s="6"/>
      <c r="E86" s="7"/>
      <c r="F86" s="8"/>
      <c r="G86" s="6"/>
      <c r="H86" s="7"/>
      <c r="I86" s="8"/>
      <c r="J86" s="6"/>
      <c r="K86" s="6"/>
      <c r="L86" s="14"/>
    </row>
    <row r="87" spans="2:12" ht="9.75" customHeight="1">
      <c r="B87" s="50"/>
      <c r="C87" s="6"/>
      <c r="D87" s="6"/>
      <c r="E87" s="7"/>
      <c r="F87" s="8"/>
      <c r="G87" s="6"/>
      <c r="H87" s="7"/>
      <c r="I87" s="8"/>
      <c r="J87" s="6"/>
      <c r="K87" s="6"/>
      <c r="L87" s="14"/>
    </row>
    <row r="88" spans="2:12" ht="9.75" customHeight="1">
      <c r="B88" s="50"/>
      <c r="C88" s="6"/>
      <c r="D88" s="6"/>
      <c r="E88" s="7"/>
      <c r="F88" s="8"/>
      <c r="G88" s="6"/>
      <c r="H88" s="7"/>
      <c r="I88" s="8"/>
      <c r="J88" s="6"/>
      <c r="K88" s="6"/>
      <c r="L88" s="14"/>
    </row>
    <row r="89" spans="2:12" ht="9.75" customHeight="1">
      <c r="B89" s="50"/>
      <c r="C89" s="6"/>
      <c r="D89" s="6"/>
      <c r="E89" s="7"/>
      <c r="F89" s="8"/>
      <c r="G89" s="6"/>
      <c r="H89" s="7"/>
      <c r="I89" s="8"/>
      <c r="J89" s="6"/>
      <c r="K89" s="6"/>
      <c r="L89" s="14"/>
    </row>
    <row r="90" spans="2:12" ht="9.75" customHeight="1">
      <c r="B90" s="50"/>
      <c r="C90" s="6"/>
      <c r="D90" s="6"/>
      <c r="E90" s="7"/>
      <c r="F90" s="8"/>
      <c r="G90" s="6"/>
      <c r="H90" s="7"/>
      <c r="I90" s="8"/>
      <c r="J90" s="6"/>
      <c r="K90" s="6"/>
      <c r="L90" s="14"/>
    </row>
    <row r="91" spans="2:12" ht="9.75" customHeight="1">
      <c r="B91" s="50"/>
      <c r="C91" s="6"/>
      <c r="D91" s="6"/>
      <c r="E91" s="7"/>
      <c r="F91" s="8"/>
      <c r="G91" s="6"/>
      <c r="H91" s="7"/>
      <c r="I91" s="8"/>
      <c r="J91" s="6"/>
      <c r="K91" s="6"/>
      <c r="L91" s="14"/>
    </row>
    <row r="92" spans="2:12" ht="9.75" customHeight="1">
      <c r="B92" s="50"/>
      <c r="C92" s="6"/>
      <c r="D92" s="6"/>
      <c r="E92" s="7"/>
      <c r="F92" s="8"/>
      <c r="G92" s="6"/>
      <c r="H92" s="7"/>
      <c r="I92" s="8"/>
      <c r="J92" s="6"/>
      <c r="K92" s="6"/>
      <c r="L92" s="14"/>
    </row>
    <row r="93" spans="2:12" ht="9.75" customHeight="1">
      <c r="B93" s="50"/>
      <c r="C93" s="6"/>
      <c r="D93" s="6"/>
      <c r="E93" s="7"/>
      <c r="F93" s="8"/>
      <c r="G93" s="6"/>
      <c r="H93" s="7"/>
      <c r="I93" s="8"/>
      <c r="J93" s="6"/>
      <c r="K93" s="6"/>
      <c r="L93" s="14"/>
    </row>
    <row r="94" spans="2:12" ht="9.75" customHeight="1">
      <c r="B94" s="50"/>
      <c r="C94" s="6"/>
      <c r="D94" s="6"/>
      <c r="E94" s="7"/>
      <c r="F94" s="8"/>
      <c r="G94" s="6"/>
      <c r="H94" s="7"/>
      <c r="I94" s="8"/>
      <c r="J94" s="6"/>
      <c r="K94" s="6"/>
      <c r="L94" s="14"/>
    </row>
    <row r="95" spans="2:12" ht="9.75" customHeight="1">
      <c r="B95" s="50"/>
      <c r="C95" s="6"/>
      <c r="D95" s="6"/>
      <c r="E95" s="7"/>
      <c r="F95" s="8"/>
      <c r="G95" s="6"/>
      <c r="H95" s="7"/>
      <c r="I95" s="8"/>
      <c r="J95" s="6"/>
      <c r="K95" s="6"/>
      <c r="L95" s="14"/>
    </row>
    <row r="96" spans="2:12" ht="9.75" customHeight="1">
      <c r="B96" s="50"/>
      <c r="C96" s="6"/>
      <c r="D96" s="6"/>
      <c r="E96" s="7"/>
      <c r="F96" s="8"/>
      <c r="G96" s="6"/>
      <c r="H96" s="7"/>
      <c r="I96" s="8"/>
      <c r="J96" s="6"/>
      <c r="K96" s="6"/>
      <c r="L96" s="14"/>
    </row>
    <row r="97" spans="2:12" ht="9.75" customHeight="1">
      <c r="B97" s="50"/>
      <c r="C97" s="6"/>
      <c r="D97" s="6"/>
      <c r="E97" s="7"/>
      <c r="F97" s="8"/>
      <c r="G97" s="6"/>
      <c r="H97" s="7"/>
      <c r="I97" s="8"/>
      <c r="J97" s="6"/>
      <c r="K97" s="6"/>
      <c r="L97" s="14"/>
    </row>
    <row r="98" spans="2:12" ht="9.75" customHeight="1">
      <c r="B98" s="50"/>
      <c r="C98" s="6"/>
      <c r="D98" s="6"/>
      <c r="E98" s="7"/>
      <c r="F98" s="8"/>
      <c r="G98" s="6"/>
      <c r="H98" s="7"/>
      <c r="I98" s="8"/>
      <c r="J98" s="6"/>
      <c r="K98" s="6"/>
      <c r="L98" s="14"/>
    </row>
    <row r="99" spans="2:12" ht="9.75" customHeight="1">
      <c r="B99" s="50"/>
      <c r="C99" s="6"/>
      <c r="D99" s="6"/>
      <c r="E99" s="7"/>
      <c r="F99" s="8"/>
      <c r="G99" s="6"/>
      <c r="H99" s="7"/>
      <c r="I99" s="8"/>
      <c r="J99" s="6"/>
      <c r="K99" s="6"/>
      <c r="L99" s="14"/>
    </row>
    <row r="100" spans="2:12" ht="9.75" customHeight="1">
      <c r="B100" s="50"/>
      <c r="C100" s="6"/>
      <c r="D100" s="6"/>
      <c r="E100" s="7"/>
      <c r="F100" s="8"/>
      <c r="G100" s="6"/>
      <c r="H100" s="7"/>
      <c r="I100" s="8"/>
      <c r="J100" s="6"/>
      <c r="K100" s="6"/>
      <c r="L100" s="14"/>
    </row>
    <row r="101" spans="2:12" ht="9.75" customHeight="1">
      <c r="B101" s="50"/>
      <c r="C101" s="6"/>
      <c r="D101" s="6"/>
      <c r="E101" s="7"/>
      <c r="F101" s="8"/>
      <c r="G101" s="6"/>
      <c r="H101" s="7"/>
      <c r="I101" s="8"/>
      <c r="J101" s="6"/>
      <c r="K101" s="6"/>
      <c r="L101" s="14"/>
    </row>
    <row r="102" spans="2:12" ht="9.75" customHeight="1">
      <c r="B102" s="50"/>
      <c r="C102" s="6"/>
      <c r="D102" s="6"/>
      <c r="E102" s="7"/>
      <c r="F102" s="8"/>
      <c r="G102" s="6"/>
      <c r="H102" s="7"/>
      <c r="I102" s="8"/>
      <c r="J102" s="6"/>
      <c r="K102" s="6"/>
      <c r="L102" s="14"/>
    </row>
    <row r="103" spans="2:12" ht="9.75" customHeight="1">
      <c r="B103" s="50"/>
      <c r="C103" s="6"/>
      <c r="D103" s="6"/>
      <c r="E103" s="7"/>
      <c r="F103" s="8"/>
      <c r="G103" s="6"/>
      <c r="H103" s="7"/>
      <c r="I103" s="8"/>
      <c r="J103" s="6"/>
      <c r="K103" s="6"/>
      <c r="L103" s="14"/>
    </row>
    <row r="104" spans="2:12" ht="9.75" customHeight="1">
      <c r="B104" s="50"/>
      <c r="C104" s="6"/>
      <c r="D104" s="6"/>
      <c r="E104" s="7"/>
      <c r="F104" s="8"/>
      <c r="G104" s="6"/>
      <c r="H104" s="7"/>
      <c r="I104" s="8"/>
      <c r="J104" s="6"/>
      <c r="K104" s="6"/>
      <c r="L104" s="14"/>
    </row>
    <row r="105" spans="2:12" ht="9.75" customHeight="1">
      <c r="B105" s="50"/>
      <c r="C105" s="6"/>
      <c r="D105" s="6"/>
      <c r="E105" s="7"/>
      <c r="F105" s="8"/>
      <c r="G105" s="6"/>
      <c r="H105" s="7"/>
      <c r="I105" s="8"/>
      <c r="J105" s="6"/>
      <c r="K105" s="6"/>
      <c r="L105" s="14"/>
    </row>
    <row r="106" spans="2:12" ht="9.75" customHeight="1">
      <c r="B106" s="50"/>
      <c r="C106" s="6"/>
      <c r="D106" s="6"/>
      <c r="E106" s="7"/>
      <c r="F106" s="8"/>
      <c r="G106" s="6"/>
      <c r="H106" s="7"/>
      <c r="I106" s="8"/>
      <c r="J106" s="6"/>
      <c r="K106" s="6"/>
      <c r="L106" s="14"/>
    </row>
    <row r="107" spans="2:12" ht="9.75" customHeight="1">
      <c r="B107" s="50"/>
      <c r="C107" s="6"/>
      <c r="D107" s="6"/>
      <c r="E107" s="7"/>
      <c r="F107" s="8"/>
      <c r="G107" s="6"/>
      <c r="H107" s="7"/>
      <c r="I107" s="8"/>
      <c r="J107" s="6"/>
      <c r="K107" s="6"/>
      <c r="L107" s="14"/>
    </row>
    <row r="108" spans="2:12" ht="9.75" customHeight="1">
      <c r="B108" s="50"/>
      <c r="C108" s="6"/>
      <c r="D108" s="6"/>
      <c r="E108" s="7"/>
      <c r="F108" s="8"/>
      <c r="G108" s="6"/>
      <c r="H108" s="7"/>
      <c r="I108" s="8"/>
      <c r="J108" s="6"/>
      <c r="K108" s="6"/>
      <c r="L108" s="14"/>
    </row>
    <row r="109" spans="2:12" ht="9.75" customHeight="1">
      <c r="B109" s="50"/>
      <c r="C109" s="6"/>
      <c r="D109" s="6"/>
      <c r="E109" s="7"/>
      <c r="F109" s="8"/>
      <c r="G109" s="6"/>
      <c r="H109" s="7"/>
      <c r="I109" s="8"/>
      <c r="J109" s="6"/>
      <c r="K109" s="6"/>
      <c r="L109" s="14"/>
    </row>
    <row r="110" spans="2:12" ht="9.75" customHeight="1">
      <c r="B110" s="50"/>
      <c r="C110" s="6"/>
      <c r="D110" s="6"/>
      <c r="E110" s="7"/>
      <c r="F110" s="8"/>
      <c r="G110" s="6"/>
      <c r="H110" s="7"/>
      <c r="I110" s="8"/>
      <c r="J110" s="6"/>
      <c r="K110" s="6"/>
      <c r="L110" s="14"/>
    </row>
    <row r="111" spans="2:12" ht="9.75" customHeight="1">
      <c r="B111" s="50"/>
      <c r="C111" s="6"/>
      <c r="D111" s="6"/>
      <c r="E111" s="7"/>
      <c r="F111" s="8"/>
      <c r="G111" s="6"/>
      <c r="H111" s="7"/>
      <c r="I111" s="8"/>
      <c r="J111" s="6"/>
      <c r="K111" s="6"/>
      <c r="L111" s="14"/>
    </row>
    <row r="112" spans="2:12" ht="9.75" customHeight="1">
      <c r="B112" s="50"/>
      <c r="C112" s="6"/>
      <c r="D112" s="6"/>
      <c r="E112" s="7"/>
      <c r="F112" s="8"/>
      <c r="G112" s="6"/>
      <c r="H112" s="7"/>
      <c r="I112" s="8"/>
      <c r="J112" s="6"/>
      <c r="K112" s="6"/>
      <c r="L112" s="14"/>
    </row>
    <row r="113" spans="2:12" ht="9.75" customHeight="1">
      <c r="B113" s="50"/>
      <c r="C113" s="6"/>
      <c r="D113" s="6"/>
      <c r="E113" s="7"/>
      <c r="F113" s="8"/>
      <c r="G113" s="6"/>
      <c r="H113" s="7"/>
      <c r="I113" s="8"/>
      <c r="J113" s="6"/>
      <c r="K113" s="6"/>
      <c r="L113" s="14"/>
    </row>
    <row r="114" spans="2:12" ht="9.75" customHeight="1">
      <c r="B114" s="50"/>
      <c r="C114" s="6"/>
      <c r="D114" s="6"/>
      <c r="E114" s="7"/>
      <c r="F114" s="8"/>
      <c r="G114" s="6"/>
      <c r="H114" s="7"/>
      <c r="I114" s="8"/>
      <c r="J114" s="6"/>
      <c r="K114" s="6"/>
      <c r="L114" s="14"/>
    </row>
    <row r="115" spans="2:12" ht="9.75" customHeight="1">
      <c r="B115" s="50"/>
      <c r="C115" s="6"/>
      <c r="D115" s="6"/>
      <c r="E115" s="7"/>
      <c r="F115" s="8"/>
      <c r="G115" s="6"/>
      <c r="H115" s="7"/>
      <c r="I115" s="8"/>
      <c r="J115" s="6"/>
      <c r="K115" s="6"/>
      <c r="L115" s="14"/>
    </row>
    <row r="116" spans="2:12" ht="9.75" customHeight="1">
      <c r="B116" s="50"/>
      <c r="C116" s="6"/>
      <c r="D116" s="6"/>
      <c r="E116" s="7"/>
      <c r="F116" s="8"/>
      <c r="G116" s="6"/>
      <c r="H116" s="7"/>
      <c r="I116" s="8"/>
      <c r="J116" s="6"/>
      <c r="K116" s="6"/>
      <c r="L116" s="14"/>
    </row>
    <row r="117" spans="2:12" ht="9.75" customHeight="1">
      <c r="B117" s="50"/>
      <c r="C117" s="6"/>
      <c r="D117" s="6"/>
      <c r="E117" s="7"/>
      <c r="F117" s="8"/>
      <c r="G117" s="6"/>
      <c r="H117" s="7"/>
      <c r="I117" s="8"/>
      <c r="J117" s="6"/>
      <c r="K117" s="6"/>
      <c r="L117" s="14"/>
    </row>
    <row r="118" spans="2:12" ht="9.75" customHeight="1">
      <c r="B118" s="50"/>
      <c r="C118" s="6"/>
      <c r="D118" s="6"/>
      <c r="E118" s="7"/>
      <c r="F118" s="8"/>
      <c r="G118" s="6"/>
      <c r="H118" s="7"/>
      <c r="I118" s="8"/>
      <c r="J118" s="6"/>
      <c r="K118" s="6"/>
      <c r="L118" s="14"/>
    </row>
    <row r="119" spans="2:12" ht="9.75" customHeight="1">
      <c r="B119" s="50"/>
      <c r="C119" s="6"/>
      <c r="D119" s="6"/>
      <c r="E119" s="7"/>
      <c r="F119" s="8"/>
      <c r="G119" s="6"/>
      <c r="H119" s="7"/>
      <c r="I119" s="8"/>
      <c r="J119" s="6"/>
      <c r="K119" s="6"/>
      <c r="L119" s="14"/>
    </row>
    <row r="120" spans="2:12" ht="9.75" customHeight="1">
      <c r="B120" s="50"/>
      <c r="C120" s="6"/>
      <c r="D120" s="6"/>
      <c r="E120" s="7"/>
      <c r="F120" s="8"/>
      <c r="G120" s="6"/>
      <c r="H120" s="7"/>
      <c r="I120" s="8"/>
      <c r="J120" s="6"/>
      <c r="K120" s="6"/>
      <c r="L120" s="14"/>
    </row>
    <row r="121" spans="2:12" ht="9.75" customHeight="1">
      <c r="B121" s="50"/>
      <c r="C121" s="6"/>
      <c r="D121" s="6"/>
      <c r="E121" s="7"/>
      <c r="F121" s="8"/>
      <c r="G121" s="6"/>
      <c r="H121" s="7"/>
      <c r="I121" s="8"/>
      <c r="J121" s="6"/>
      <c r="K121" s="6"/>
      <c r="L121" s="14"/>
    </row>
    <row r="122" spans="2:12" ht="9.75" customHeight="1">
      <c r="B122" s="50"/>
      <c r="C122" s="6"/>
      <c r="D122" s="6"/>
      <c r="E122" s="7"/>
      <c r="F122" s="8"/>
      <c r="G122" s="6"/>
      <c r="H122" s="7"/>
      <c r="I122" s="8"/>
      <c r="J122" s="6"/>
      <c r="K122" s="6"/>
      <c r="L122" s="14"/>
    </row>
    <row r="123" spans="2:12" ht="9.75" customHeight="1">
      <c r="B123" s="50"/>
      <c r="C123" s="6"/>
      <c r="D123" s="6"/>
      <c r="E123" s="7"/>
      <c r="F123" s="8"/>
      <c r="G123" s="6"/>
      <c r="H123" s="7"/>
      <c r="I123" s="8"/>
      <c r="J123" s="6"/>
      <c r="K123" s="6"/>
      <c r="L123" s="14"/>
    </row>
    <row r="124" spans="2:12" ht="9.75" customHeight="1">
      <c r="B124" s="50"/>
      <c r="C124" s="6"/>
      <c r="D124" s="6"/>
      <c r="E124" s="7"/>
      <c r="F124" s="8"/>
      <c r="G124" s="6"/>
      <c r="H124" s="7"/>
      <c r="I124" s="8"/>
      <c r="J124" s="6"/>
      <c r="K124" s="6"/>
      <c r="L124" s="14"/>
    </row>
    <row r="125" spans="2:12" ht="9.75" customHeight="1">
      <c r="B125" s="50"/>
      <c r="C125" s="6"/>
      <c r="D125" s="6"/>
      <c r="E125" s="7"/>
      <c r="F125" s="8"/>
      <c r="G125" s="6"/>
      <c r="H125" s="7"/>
      <c r="I125" s="8"/>
      <c r="J125" s="6"/>
      <c r="K125" s="6"/>
      <c r="L125" s="14"/>
    </row>
    <row r="126" spans="2:12" ht="9.75" customHeight="1">
      <c r="B126" s="50"/>
      <c r="C126" s="6"/>
      <c r="D126" s="6"/>
      <c r="E126" s="7"/>
      <c r="F126" s="8"/>
      <c r="G126" s="6"/>
      <c r="H126" s="7"/>
      <c r="I126" s="8"/>
      <c r="J126" s="6"/>
      <c r="K126" s="6"/>
      <c r="L126" s="14"/>
    </row>
    <row r="127" spans="2:12" ht="9.75" customHeight="1">
      <c r="B127" s="50"/>
      <c r="C127" s="6"/>
      <c r="D127" s="6"/>
      <c r="E127" s="7"/>
      <c r="F127" s="8"/>
      <c r="G127" s="6"/>
      <c r="H127" s="7"/>
      <c r="I127" s="8"/>
      <c r="J127" s="6"/>
      <c r="K127" s="6"/>
      <c r="L127" s="14"/>
    </row>
    <row r="128" spans="2:12" ht="9.75" customHeight="1">
      <c r="B128" s="50"/>
      <c r="C128" s="6"/>
      <c r="D128" s="6"/>
      <c r="E128" s="7"/>
      <c r="F128" s="8"/>
      <c r="G128" s="6"/>
      <c r="H128" s="7"/>
      <c r="I128" s="8"/>
      <c r="J128" s="6"/>
      <c r="K128" s="6"/>
      <c r="L128" s="14"/>
    </row>
    <row r="129" spans="2:12" ht="9.75" customHeight="1" thickBot="1">
      <c r="B129" s="51"/>
      <c r="C129" s="1"/>
      <c r="D129" s="1"/>
      <c r="E129" s="15"/>
      <c r="F129" s="2"/>
      <c r="G129" s="1"/>
      <c r="H129" s="15"/>
      <c r="I129" s="2"/>
      <c r="J129" s="1"/>
      <c r="K129" s="1"/>
      <c r="L129" s="12"/>
    </row>
    <row r="130" ht="13.5" thickTop="1"/>
  </sheetData>
  <mergeCells count="12">
    <mergeCell ref="I7:K7"/>
    <mergeCell ref="L7:L9"/>
    <mergeCell ref="C8:E9"/>
    <mergeCell ref="F8:H8"/>
    <mergeCell ref="O2:P3"/>
    <mergeCell ref="I8:K9"/>
    <mergeCell ref="F9:H9"/>
    <mergeCell ref="B2:L3"/>
    <mergeCell ref="B4:L5"/>
    <mergeCell ref="B7:B9"/>
    <mergeCell ref="C7:E7"/>
    <mergeCell ref="F7:H7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B3:I1089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0.00390625" style="0" bestFit="1" customWidth="1"/>
    <col min="5" max="5" width="12.00390625" style="0" bestFit="1" customWidth="1"/>
    <col min="6" max="6" width="10.7109375" style="0" customWidth="1"/>
    <col min="8" max="8" width="12.00390625" style="0" customWidth="1"/>
    <col min="9" max="9" width="10.421875" style="0" customWidth="1"/>
  </cols>
  <sheetData>
    <row r="3" spans="2:9" ht="12.75" customHeight="1">
      <c r="B3" s="134" t="s">
        <v>992</v>
      </c>
      <c r="C3" s="135"/>
      <c r="D3" s="135"/>
      <c r="E3" s="135"/>
      <c r="F3" s="135"/>
      <c r="G3" s="135"/>
      <c r="H3" s="135"/>
      <c r="I3" s="135"/>
    </row>
    <row r="4" spans="2:9" ht="12.75">
      <c r="B4" s="135"/>
      <c r="C4" s="135"/>
      <c r="D4" s="135"/>
      <c r="E4" s="135"/>
      <c r="F4" s="135"/>
      <c r="G4" s="135"/>
      <c r="H4" s="135"/>
      <c r="I4" s="135"/>
    </row>
    <row r="5" spans="2:9" ht="12.75">
      <c r="B5" s="135"/>
      <c r="C5" s="135"/>
      <c r="D5" s="135"/>
      <c r="E5" s="135"/>
      <c r="F5" s="135"/>
      <c r="G5" s="135"/>
      <c r="H5" s="135"/>
      <c r="I5" s="135"/>
    </row>
    <row r="9" ht="13.5" thickBot="1"/>
    <row r="10" spans="2:9" ht="12.75">
      <c r="B10" s="19" t="s">
        <v>3043</v>
      </c>
      <c r="C10" s="20">
        <f>'Tavola 2'!C10</f>
        <v>0</v>
      </c>
      <c r="E10" s="25" t="s">
        <v>259</v>
      </c>
      <c r="F10" s="20">
        <f>'Tavola 2'!F10</f>
        <v>0</v>
      </c>
      <c r="H10" s="28" t="s">
        <v>632</v>
      </c>
      <c r="I10" s="20">
        <f>'Tavola 2'!I10</f>
        <v>0</v>
      </c>
    </row>
    <row r="11" spans="2:9" ht="12.75">
      <c r="B11" s="21" t="s">
        <v>3044</v>
      </c>
      <c r="C11" s="22">
        <f>'Tavola 2'!D10</f>
        <v>0</v>
      </c>
      <c r="E11" s="26" t="s">
        <v>260</v>
      </c>
      <c r="F11" s="22">
        <f>'Tavola 2'!G10</f>
        <v>0</v>
      </c>
      <c r="H11" s="29" t="s">
        <v>633</v>
      </c>
      <c r="I11" s="22">
        <f>'Tavola 2'!J10</f>
        <v>0</v>
      </c>
    </row>
    <row r="12" spans="2:9" ht="12.75">
      <c r="B12" s="21" t="s">
        <v>3045</v>
      </c>
      <c r="C12" s="22">
        <f>'Tavola 2'!E10</f>
        <v>0</v>
      </c>
      <c r="E12" s="26" t="s">
        <v>261</v>
      </c>
      <c r="F12" s="22">
        <f>'Tavola 2'!H10</f>
        <v>0</v>
      </c>
      <c r="H12" s="29" t="s">
        <v>634</v>
      </c>
      <c r="I12" s="22">
        <f>'Tavola 2'!K10</f>
        <v>0</v>
      </c>
    </row>
    <row r="13" spans="2:9" ht="12.75">
      <c r="B13" s="21" t="s">
        <v>3046</v>
      </c>
      <c r="C13" s="22">
        <f>'Tavola 2'!C11</f>
        <v>0</v>
      </c>
      <c r="E13" s="26" t="s">
        <v>262</v>
      </c>
      <c r="F13" s="22">
        <f>'Tavola 2'!F11</f>
        <v>0</v>
      </c>
      <c r="H13" s="29" t="s">
        <v>635</v>
      </c>
      <c r="I13" s="22">
        <f>'Tavola 2'!I11</f>
        <v>0</v>
      </c>
    </row>
    <row r="14" spans="2:9" ht="12.75">
      <c r="B14" s="21" t="s">
        <v>3047</v>
      </c>
      <c r="C14" s="22">
        <f>'Tavola 2'!D11</f>
        <v>0</v>
      </c>
      <c r="E14" s="26" t="s">
        <v>263</v>
      </c>
      <c r="F14" s="22">
        <f>'Tavola 2'!G11</f>
        <v>0</v>
      </c>
      <c r="H14" s="29" t="s">
        <v>636</v>
      </c>
      <c r="I14" s="22">
        <f>'Tavola 2'!J11</f>
        <v>0</v>
      </c>
    </row>
    <row r="15" spans="2:9" ht="12.75">
      <c r="B15" s="21" t="s">
        <v>3048</v>
      </c>
      <c r="C15" s="22">
        <f>'Tavola 2'!E11</f>
        <v>0</v>
      </c>
      <c r="E15" s="26" t="s">
        <v>264</v>
      </c>
      <c r="F15" s="22">
        <f>'Tavola 2'!H11</f>
        <v>0</v>
      </c>
      <c r="H15" s="29" t="s">
        <v>637</v>
      </c>
      <c r="I15" s="22">
        <f>'Tavola 2'!K11</f>
        <v>0</v>
      </c>
    </row>
    <row r="16" spans="2:9" ht="12.75">
      <c r="B16" s="21" t="s">
        <v>3049</v>
      </c>
      <c r="C16" s="22">
        <f>'Tavola 2'!C12</f>
        <v>0</v>
      </c>
      <c r="E16" s="26" t="s">
        <v>265</v>
      </c>
      <c r="F16" s="22">
        <f>'Tavola 2'!F12</f>
        <v>0</v>
      </c>
      <c r="H16" s="29" t="s">
        <v>638</v>
      </c>
      <c r="I16" s="22">
        <f>'Tavola 2'!I12</f>
        <v>0</v>
      </c>
    </row>
    <row r="17" spans="2:9" ht="12.75">
      <c r="B17" s="21" t="s">
        <v>3050</v>
      </c>
      <c r="C17" s="22">
        <f>'Tavola 2'!D12</f>
        <v>0</v>
      </c>
      <c r="E17" s="26" t="s">
        <v>266</v>
      </c>
      <c r="F17" s="22">
        <f>'Tavola 2'!G12</f>
        <v>0</v>
      </c>
      <c r="H17" s="29" t="s">
        <v>639</v>
      </c>
      <c r="I17" s="22">
        <f>'Tavola 2'!J12</f>
        <v>0</v>
      </c>
    </row>
    <row r="18" spans="2:9" ht="12.75">
      <c r="B18" s="21" t="s">
        <v>3051</v>
      </c>
      <c r="C18" s="22">
        <f>'Tavola 2'!E12</f>
        <v>0</v>
      </c>
      <c r="E18" s="26" t="s">
        <v>267</v>
      </c>
      <c r="F18" s="22">
        <f>'Tavola 2'!H12</f>
        <v>0</v>
      </c>
      <c r="H18" s="29" t="s">
        <v>640</v>
      </c>
      <c r="I18" s="22">
        <f>'Tavola 2'!K12</f>
        <v>0</v>
      </c>
    </row>
    <row r="19" spans="2:9" ht="12.75">
      <c r="B19" s="21" t="s">
        <v>3052</v>
      </c>
      <c r="C19" s="22">
        <f>'Tavola 2'!C13</f>
        <v>0</v>
      </c>
      <c r="E19" s="26" t="s">
        <v>268</v>
      </c>
      <c r="F19" s="22">
        <f>'Tavola 2'!F13</f>
        <v>0</v>
      </c>
      <c r="H19" s="29" t="s">
        <v>641</v>
      </c>
      <c r="I19" s="22">
        <f>'Tavola 2'!I13</f>
        <v>0</v>
      </c>
    </row>
    <row r="20" spans="2:9" ht="12.75">
      <c r="B20" s="21" t="s">
        <v>3053</v>
      </c>
      <c r="C20" s="22">
        <f>'Tavola 2'!D13</f>
        <v>0</v>
      </c>
      <c r="E20" s="26" t="s">
        <v>269</v>
      </c>
      <c r="F20" s="22">
        <f>'Tavola 2'!G13</f>
        <v>0</v>
      </c>
      <c r="H20" s="29" t="s">
        <v>642</v>
      </c>
      <c r="I20" s="22">
        <f>'Tavola 2'!J13</f>
        <v>0</v>
      </c>
    </row>
    <row r="21" spans="2:9" ht="12.75">
      <c r="B21" s="21" t="s">
        <v>3054</v>
      </c>
      <c r="C21" s="22">
        <f>'Tavola 2'!E13</f>
        <v>0</v>
      </c>
      <c r="E21" s="26" t="s">
        <v>270</v>
      </c>
      <c r="F21" s="22">
        <f>'Tavola 2'!H13</f>
        <v>0</v>
      </c>
      <c r="H21" s="29" t="s">
        <v>643</v>
      </c>
      <c r="I21" s="22">
        <f>'Tavola 2'!K13</f>
        <v>0</v>
      </c>
    </row>
    <row r="22" spans="2:9" ht="12.75">
      <c r="B22" s="21" t="s">
        <v>3055</v>
      </c>
      <c r="C22" s="22">
        <f>'Tavola 2'!C14</f>
        <v>0</v>
      </c>
      <c r="E22" s="26" t="s">
        <v>271</v>
      </c>
      <c r="F22" s="22">
        <f>'Tavola 2'!F14</f>
        <v>0</v>
      </c>
      <c r="H22" s="29" t="s">
        <v>644</v>
      </c>
      <c r="I22" s="22">
        <f>'Tavola 2'!I14</f>
        <v>0</v>
      </c>
    </row>
    <row r="23" spans="2:9" ht="12.75">
      <c r="B23" s="21" t="s">
        <v>3056</v>
      </c>
      <c r="C23" s="22">
        <f>'Tavola 2'!D14</f>
        <v>0</v>
      </c>
      <c r="E23" s="26" t="s">
        <v>272</v>
      </c>
      <c r="F23" s="22">
        <f>'Tavola 2'!G14</f>
        <v>0</v>
      </c>
      <c r="H23" s="29" t="s">
        <v>645</v>
      </c>
      <c r="I23" s="22">
        <f>'Tavola 2'!J14</f>
        <v>0</v>
      </c>
    </row>
    <row r="24" spans="2:9" ht="12.75">
      <c r="B24" s="21" t="s">
        <v>3057</v>
      </c>
      <c r="C24" s="22">
        <f>'Tavola 2'!E14</f>
        <v>0</v>
      </c>
      <c r="E24" s="26" t="s">
        <v>273</v>
      </c>
      <c r="F24" s="22">
        <f>'Tavola 2'!H14</f>
        <v>0</v>
      </c>
      <c r="H24" s="29" t="s">
        <v>646</v>
      </c>
      <c r="I24" s="22">
        <f>'Tavola 2'!K14</f>
        <v>0</v>
      </c>
    </row>
    <row r="25" spans="2:9" ht="12.75">
      <c r="B25" s="21" t="s">
        <v>3058</v>
      </c>
      <c r="C25" s="22">
        <f>'Tavola 2'!C15</f>
        <v>0</v>
      </c>
      <c r="E25" s="26" t="s">
        <v>274</v>
      </c>
      <c r="F25" s="22">
        <f>'Tavola 2'!F15</f>
        <v>0</v>
      </c>
      <c r="H25" s="29" t="s">
        <v>647</v>
      </c>
      <c r="I25" s="22">
        <f>'Tavola 2'!I15</f>
        <v>0</v>
      </c>
    </row>
    <row r="26" spans="2:9" ht="12.75">
      <c r="B26" s="21" t="s">
        <v>3059</v>
      </c>
      <c r="C26" s="22">
        <f>'Tavola 2'!D15</f>
        <v>0</v>
      </c>
      <c r="E26" s="26" t="s">
        <v>275</v>
      </c>
      <c r="F26" s="22">
        <f>'Tavola 2'!G15</f>
        <v>0</v>
      </c>
      <c r="H26" s="29" t="s">
        <v>648</v>
      </c>
      <c r="I26" s="22">
        <f>'Tavola 2'!J15</f>
        <v>0</v>
      </c>
    </row>
    <row r="27" spans="2:9" ht="12.75">
      <c r="B27" s="21" t="s">
        <v>3060</v>
      </c>
      <c r="C27" s="22">
        <f>'Tavola 2'!E15</f>
        <v>0</v>
      </c>
      <c r="E27" s="26" t="s">
        <v>276</v>
      </c>
      <c r="F27" s="22">
        <f>'Tavola 2'!H15</f>
        <v>0</v>
      </c>
      <c r="H27" s="29" t="s">
        <v>649</v>
      </c>
      <c r="I27" s="22">
        <f>'Tavola 2'!K15</f>
        <v>0</v>
      </c>
    </row>
    <row r="28" spans="2:9" ht="12.75">
      <c r="B28" s="21" t="s">
        <v>3061</v>
      </c>
      <c r="C28" s="22">
        <f>'Tavola 2'!C16</f>
        <v>0</v>
      </c>
      <c r="E28" s="26" t="s">
        <v>277</v>
      </c>
      <c r="F28" s="22">
        <f>'Tavola 2'!F16</f>
        <v>0</v>
      </c>
      <c r="H28" s="29" t="s">
        <v>650</v>
      </c>
      <c r="I28" s="22">
        <f>'Tavola 2'!I16</f>
        <v>0</v>
      </c>
    </row>
    <row r="29" spans="2:9" ht="12.75">
      <c r="B29" s="21" t="s">
        <v>3062</v>
      </c>
      <c r="C29" s="22">
        <f>'Tavola 2'!D16</f>
        <v>0</v>
      </c>
      <c r="E29" s="26" t="s">
        <v>278</v>
      </c>
      <c r="F29" s="22">
        <f>'Tavola 2'!G16</f>
        <v>0</v>
      </c>
      <c r="H29" s="29" t="s">
        <v>651</v>
      </c>
      <c r="I29" s="22">
        <f>'Tavola 2'!J16</f>
        <v>0</v>
      </c>
    </row>
    <row r="30" spans="2:9" ht="12.75">
      <c r="B30" s="21" t="s">
        <v>3063</v>
      </c>
      <c r="C30" s="22">
        <f>'Tavola 2'!E16</f>
        <v>0</v>
      </c>
      <c r="E30" s="26" t="s">
        <v>279</v>
      </c>
      <c r="F30" s="22">
        <f>'Tavola 2'!H16</f>
        <v>0</v>
      </c>
      <c r="H30" s="29" t="s">
        <v>652</v>
      </c>
      <c r="I30" s="22">
        <f>'Tavola 2'!K16</f>
        <v>0</v>
      </c>
    </row>
    <row r="31" spans="2:9" ht="12.75">
      <c r="B31" s="21" t="s">
        <v>3064</v>
      </c>
      <c r="C31" s="22">
        <f>'Tavola 2'!C17</f>
        <v>0</v>
      </c>
      <c r="E31" s="26" t="s">
        <v>280</v>
      </c>
      <c r="F31" s="22">
        <f>'Tavola 2'!F17</f>
        <v>0</v>
      </c>
      <c r="H31" s="29" t="s">
        <v>653</v>
      </c>
      <c r="I31" s="22">
        <f>'Tavola 2'!I17</f>
        <v>0</v>
      </c>
    </row>
    <row r="32" spans="2:9" ht="12.75">
      <c r="B32" s="21" t="s">
        <v>3065</v>
      </c>
      <c r="C32" s="22">
        <f>'Tavola 2'!D17</f>
        <v>0</v>
      </c>
      <c r="E32" s="26" t="s">
        <v>281</v>
      </c>
      <c r="F32" s="22">
        <f>'Tavola 2'!G17</f>
        <v>0</v>
      </c>
      <c r="H32" s="29" t="s">
        <v>654</v>
      </c>
      <c r="I32" s="22">
        <f>'Tavola 2'!J17</f>
        <v>0</v>
      </c>
    </row>
    <row r="33" spans="2:9" ht="12.75">
      <c r="B33" s="21" t="s">
        <v>3066</v>
      </c>
      <c r="C33" s="22">
        <f>'Tavola 2'!E17</f>
        <v>0</v>
      </c>
      <c r="E33" s="26" t="s">
        <v>282</v>
      </c>
      <c r="F33" s="22">
        <f>'Tavola 2'!H17</f>
        <v>0</v>
      </c>
      <c r="H33" s="29" t="s">
        <v>655</v>
      </c>
      <c r="I33" s="22">
        <f>'Tavola 2'!K17</f>
        <v>0</v>
      </c>
    </row>
    <row r="34" spans="2:9" ht="12.75">
      <c r="B34" s="21" t="s">
        <v>3067</v>
      </c>
      <c r="C34" s="22">
        <f>'Tavola 2'!C18</f>
        <v>0</v>
      </c>
      <c r="E34" s="26" t="s">
        <v>283</v>
      </c>
      <c r="F34" s="22">
        <f>'Tavola 2'!F18</f>
        <v>0</v>
      </c>
      <c r="H34" s="29" t="s">
        <v>656</v>
      </c>
      <c r="I34" s="22">
        <f>'Tavola 2'!I18</f>
        <v>0</v>
      </c>
    </row>
    <row r="35" spans="2:9" ht="12.75">
      <c r="B35" s="21" t="s">
        <v>3068</v>
      </c>
      <c r="C35" s="22">
        <f>'Tavola 2'!D18</f>
        <v>0</v>
      </c>
      <c r="E35" s="26" t="s">
        <v>284</v>
      </c>
      <c r="F35" s="22">
        <f>'Tavola 2'!G18</f>
        <v>0</v>
      </c>
      <c r="H35" s="29" t="s">
        <v>657</v>
      </c>
      <c r="I35" s="22">
        <f>'Tavola 2'!J18</f>
        <v>0</v>
      </c>
    </row>
    <row r="36" spans="2:9" ht="12.75">
      <c r="B36" s="21" t="s">
        <v>3069</v>
      </c>
      <c r="C36" s="22">
        <f>'Tavola 2'!E18</f>
        <v>0</v>
      </c>
      <c r="E36" s="26" t="s">
        <v>285</v>
      </c>
      <c r="F36" s="22">
        <f>'Tavola 2'!H18</f>
        <v>0</v>
      </c>
      <c r="H36" s="29" t="s">
        <v>658</v>
      </c>
      <c r="I36" s="22">
        <f>'Tavola 2'!K18</f>
        <v>0</v>
      </c>
    </row>
    <row r="37" spans="2:9" ht="12.75">
      <c r="B37" s="21" t="s">
        <v>3070</v>
      </c>
      <c r="C37" s="22">
        <f>'Tavola 2'!C19</f>
        <v>0</v>
      </c>
      <c r="E37" s="26" t="s">
        <v>286</v>
      </c>
      <c r="F37" s="22">
        <f>'Tavola 2'!F19</f>
        <v>0</v>
      </c>
      <c r="H37" s="29" t="s">
        <v>659</v>
      </c>
      <c r="I37" s="22">
        <f>'Tavola 2'!I19</f>
        <v>0</v>
      </c>
    </row>
    <row r="38" spans="2:9" ht="12.75">
      <c r="B38" s="21" t="s">
        <v>3071</v>
      </c>
      <c r="C38" s="22">
        <f>'Tavola 2'!D19</f>
        <v>0</v>
      </c>
      <c r="E38" s="26" t="s">
        <v>287</v>
      </c>
      <c r="F38" s="22">
        <f>'Tavola 2'!G19</f>
        <v>0</v>
      </c>
      <c r="H38" s="29" t="s">
        <v>660</v>
      </c>
      <c r="I38" s="22">
        <f>'Tavola 2'!J19</f>
        <v>0</v>
      </c>
    </row>
    <row r="39" spans="2:9" ht="12.75">
      <c r="B39" s="21" t="s">
        <v>3072</v>
      </c>
      <c r="C39" s="22">
        <f>'Tavola 2'!E19</f>
        <v>0</v>
      </c>
      <c r="E39" s="26" t="s">
        <v>288</v>
      </c>
      <c r="F39" s="22">
        <f>'Tavola 2'!H19</f>
        <v>0</v>
      </c>
      <c r="H39" s="29" t="s">
        <v>661</v>
      </c>
      <c r="I39" s="22">
        <f>'Tavola 2'!K19</f>
        <v>0</v>
      </c>
    </row>
    <row r="40" spans="2:9" ht="12.75">
      <c r="B40" s="21" t="s">
        <v>3073</v>
      </c>
      <c r="C40" s="22">
        <f>'Tavola 2'!C20</f>
        <v>0</v>
      </c>
      <c r="E40" s="26" t="s">
        <v>289</v>
      </c>
      <c r="F40" s="22">
        <f>'Tavola 2'!F20</f>
        <v>0</v>
      </c>
      <c r="H40" s="29" t="s">
        <v>662</v>
      </c>
      <c r="I40" s="22">
        <f>'Tavola 2'!I20</f>
        <v>0</v>
      </c>
    </row>
    <row r="41" spans="2:9" ht="12.75">
      <c r="B41" s="21" t="s">
        <v>3074</v>
      </c>
      <c r="C41" s="22">
        <f>'Tavola 2'!D20</f>
        <v>0</v>
      </c>
      <c r="E41" s="26" t="s">
        <v>290</v>
      </c>
      <c r="F41" s="22">
        <f>'Tavola 2'!G20</f>
        <v>0</v>
      </c>
      <c r="H41" s="29" t="s">
        <v>663</v>
      </c>
      <c r="I41" s="22">
        <f>'Tavola 2'!J20</f>
        <v>0</v>
      </c>
    </row>
    <row r="42" spans="2:9" ht="12.75">
      <c r="B42" s="21" t="s">
        <v>3075</v>
      </c>
      <c r="C42" s="22">
        <f>'Tavola 2'!E20</f>
        <v>0</v>
      </c>
      <c r="E42" s="26" t="s">
        <v>291</v>
      </c>
      <c r="F42" s="22">
        <f>'Tavola 2'!H20</f>
        <v>0</v>
      </c>
      <c r="H42" s="29" t="s">
        <v>664</v>
      </c>
      <c r="I42" s="22">
        <f>'Tavola 2'!K20</f>
        <v>0</v>
      </c>
    </row>
    <row r="43" spans="2:9" ht="12.75">
      <c r="B43" s="21" t="s">
        <v>3076</v>
      </c>
      <c r="C43" s="22">
        <f>'Tavola 2'!C21</f>
        <v>0</v>
      </c>
      <c r="E43" s="26" t="s">
        <v>292</v>
      </c>
      <c r="F43" s="22">
        <f>'Tavola 2'!F21</f>
        <v>0</v>
      </c>
      <c r="H43" s="29" t="s">
        <v>665</v>
      </c>
      <c r="I43" s="22">
        <f>'Tavola 2'!I21</f>
        <v>0</v>
      </c>
    </row>
    <row r="44" spans="2:9" ht="12.75">
      <c r="B44" s="21" t="s">
        <v>3077</v>
      </c>
      <c r="C44" s="22">
        <f>'Tavola 2'!D21</f>
        <v>0</v>
      </c>
      <c r="E44" s="26" t="s">
        <v>293</v>
      </c>
      <c r="F44" s="22">
        <f>'Tavola 2'!G21</f>
        <v>0</v>
      </c>
      <c r="H44" s="29" t="s">
        <v>666</v>
      </c>
      <c r="I44" s="22">
        <f>'Tavola 2'!J21</f>
        <v>0</v>
      </c>
    </row>
    <row r="45" spans="2:9" ht="12.75">
      <c r="B45" s="21" t="s">
        <v>3078</v>
      </c>
      <c r="C45" s="22">
        <f>'Tavola 2'!E21</f>
        <v>0</v>
      </c>
      <c r="E45" s="26" t="s">
        <v>294</v>
      </c>
      <c r="F45" s="22">
        <f>'Tavola 2'!H21</f>
        <v>0</v>
      </c>
      <c r="H45" s="29" t="s">
        <v>667</v>
      </c>
      <c r="I45" s="22">
        <f>'Tavola 2'!K21</f>
        <v>0</v>
      </c>
    </row>
    <row r="46" spans="2:9" ht="12.75">
      <c r="B46" s="21" t="s">
        <v>3079</v>
      </c>
      <c r="C46" s="22">
        <f>'Tavola 2'!C22</f>
        <v>0</v>
      </c>
      <c r="E46" s="26" t="s">
        <v>295</v>
      </c>
      <c r="F46" s="22">
        <f>'Tavola 2'!F22</f>
        <v>0</v>
      </c>
      <c r="H46" s="29" t="s">
        <v>668</v>
      </c>
      <c r="I46" s="22">
        <f>'Tavola 2'!I22</f>
        <v>0</v>
      </c>
    </row>
    <row r="47" spans="2:9" ht="12.75">
      <c r="B47" s="21" t="s">
        <v>3080</v>
      </c>
      <c r="C47" s="22">
        <f>'Tavola 2'!D22</f>
        <v>0</v>
      </c>
      <c r="E47" s="26" t="s">
        <v>296</v>
      </c>
      <c r="F47" s="22">
        <f>'Tavola 2'!G22</f>
        <v>0</v>
      </c>
      <c r="H47" s="29" t="s">
        <v>669</v>
      </c>
      <c r="I47" s="22">
        <f>'Tavola 2'!J22</f>
        <v>0</v>
      </c>
    </row>
    <row r="48" spans="2:9" ht="12.75">
      <c r="B48" s="21" t="s">
        <v>3081</v>
      </c>
      <c r="C48" s="22">
        <f>'Tavola 2'!E22</f>
        <v>0</v>
      </c>
      <c r="E48" s="26" t="s">
        <v>297</v>
      </c>
      <c r="F48" s="22">
        <f>'Tavola 2'!H22</f>
        <v>0</v>
      </c>
      <c r="H48" s="29" t="s">
        <v>670</v>
      </c>
      <c r="I48" s="22">
        <f>'Tavola 2'!K22</f>
        <v>0</v>
      </c>
    </row>
    <row r="49" spans="2:9" ht="12.75">
      <c r="B49" s="21" t="s">
        <v>3082</v>
      </c>
      <c r="C49" s="22">
        <f>'Tavola 2'!C23</f>
        <v>0</v>
      </c>
      <c r="E49" s="26" t="s">
        <v>298</v>
      </c>
      <c r="F49" s="22">
        <f>'Tavola 2'!F23</f>
        <v>0</v>
      </c>
      <c r="H49" s="29" t="s">
        <v>671</v>
      </c>
      <c r="I49" s="22">
        <f>'Tavola 2'!I23</f>
        <v>0</v>
      </c>
    </row>
    <row r="50" spans="2:9" ht="12.75">
      <c r="B50" s="21" t="s">
        <v>3083</v>
      </c>
      <c r="C50" s="22">
        <f>'Tavola 2'!D23</f>
        <v>0</v>
      </c>
      <c r="E50" s="26" t="s">
        <v>299</v>
      </c>
      <c r="F50" s="22">
        <f>'Tavola 2'!G23</f>
        <v>0</v>
      </c>
      <c r="H50" s="29" t="s">
        <v>672</v>
      </c>
      <c r="I50" s="22">
        <f>'Tavola 2'!J23</f>
        <v>0</v>
      </c>
    </row>
    <row r="51" spans="2:9" ht="12.75">
      <c r="B51" s="21" t="s">
        <v>3084</v>
      </c>
      <c r="C51" s="22">
        <f>'Tavola 2'!E23</f>
        <v>0</v>
      </c>
      <c r="E51" s="26" t="s">
        <v>300</v>
      </c>
      <c r="F51" s="22">
        <f>'Tavola 2'!H23</f>
        <v>0</v>
      </c>
      <c r="H51" s="29" t="s">
        <v>673</v>
      </c>
      <c r="I51" s="22">
        <f>'Tavola 2'!K23</f>
        <v>0</v>
      </c>
    </row>
    <row r="52" spans="2:9" ht="12.75">
      <c r="B52" s="21" t="s">
        <v>3085</v>
      </c>
      <c r="C52" s="22">
        <f>'Tavola 2'!C24</f>
        <v>0</v>
      </c>
      <c r="E52" s="26" t="s">
        <v>301</v>
      </c>
      <c r="F52" s="22">
        <f>'Tavola 2'!F24</f>
        <v>0</v>
      </c>
      <c r="H52" s="29" t="s">
        <v>674</v>
      </c>
      <c r="I52" s="22">
        <f>'Tavola 2'!I24</f>
        <v>0</v>
      </c>
    </row>
    <row r="53" spans="2:9" ht="12.75">
      <c r="B53" s="21" t="s">
        <v>3086</v>
      </c>
      <c r="C53" s="22">
        <f>'Tavola 2'!D24</f>
        <v>0</v>
      </c>
      <c r="E53" s="26" t="s">
        <v>302</v>
      </c>
      <c r="F53" s="22">
        <f>'Tavola 2'!G24</f>
        <v>0</v>
      </c>
      <c r="H53" s="29" t="s">
        <v>675</v>
      </c>
      <c r="I53" s="22">
        <f>'Tavola 2'!J24</f>
        <v>0</v>
      </c>
    </row>
    <row r="54" spans="2:9" ht="12.75">
      <c r="B54" s="21" t="s">
        <v>3087</v>
      </c>
      <c r="C54" s="22">
        <f>'Tavola 2'!E24</f>
        <v>0</v>
      </c>
      <c r="E54" s="26" t="s">
        <v>303</v>
      </c>
      <c r="F54" s="22">
        <f>'Tavola 2'!H24</f>
        <v>0</v>
      </c>
      <c r="H54" s="29" t="s">
        <v>676</v>
      </c>
      <c r="I54" s="22">
        <f>'Tavola 2'!K24</f>
        <v>0</v>
      </c>
    </row>
    <row r="55" spans="2:9" ht="12.75">
      <c r="B55" s="21" t="s">
        <v>3088</v>
      </c>
      <c r="C55" s="22">
        <f>'Tavola 2'!C25</f>
        <v>0</v>
      </c>
      <c r="E55" s="26" t="s">
        <v>304</v>
      </c>
      <c r="F55" s="22">
        <f>'Tavola 2'!F25</f>
        <v>0</v>
      </c>
      <c r="H55" s="29" t="s">
        <v>677</v>
      </c>
      <c r="I55" s="22">
        <f>'Tavola 2'!I25</f>
        <v>0</v>
      </c>
    </row>
    <row r="56" spans="2:9" ht="12.75">
      <c r="B56" s="21" t="s">
        <v>3089</v>
      </c>
      <c r="C56" s="22">
        <f>'Tavola 2'!D25</f>
        <v>0</v>
      </c>
      <c r="E56" s="26" t="s">
        <v>305</v>
      </c>
      <c r="F56" s="22">
        <f>'Tavola 2'!G25</f>
        <v>0</v>
      </c>
      <c r="H56" s="29" t="s">
        <v>678</v>
      </c>
      <c r="I56" s="22">
        <f>'Tavola 2'!J25</f>
        <v>0</v>
      </c>
    </row>
    <row r="57" spans="2:9" ht="12.75">
      <c r="B57" s="21" t="s">
        <v>3090</v>
      </c>
      <c r="C57" s="22">
        <f>'Tavola 2'!E25</f>
        <v>0</v>
      </c>
      <c r="E57" s="26" t="s">
        <v>306</v>
      </c>
      <c r="F57" s="22">
        <f>'Tavola 2'!H25</f>
        <v>0</v>
      </c>
      <c r="H57" s="29" t="s">
        <v>679</v>
      </c>
      <c r="I57" s="22">
        <f>'Tavola 2'!K25</f>
        <v>0</v>
      </c>
    </row>
    <row r="58" spans="2:9" ht="12.75">
      <c r="B58" s="21" t="s">
        <v>3091</v>
      </c>
      <c r="C58" s="22">
        <f>'Tavola 2'!C26</f>
        <v>0</v>
      </c>
      <c r="E58" s="26" t="s">
        <v>307</v>
      </c>
      <c r="F58" s="22">
        <f>'Tavola 2'!F26</f>
        <v>0</v>
      </c>
      <c r="H58" s="29" t="s">
        <v>680</v>
      </c>
      <c r="I58" s="22">
        <f>'Tavola 2'!I26</f>
        <v>0</v>
      </c>
    </row>
    <row r="59" spans="2:9" ht="12.75">
      <c r="B59" s="21" t="s">
        <v>3092</v>
      </c>
      <c r="C59" s="22">
        <f>'Tavola 2'!D26</f>
        <v>0</v>
      </c>
      <c r="E59" s="26" t="s">
        <v>308</v>
      </c>
      <c r="F59" s="22">
        <f>'Tavola 2'!G26</f>
        <v>0</v>
      </c>
      <c r="H59" s="29" t="s">
        <v>681</v>
      </c>
      <c r="I59" s="22">
        <f>'Tavola 2'!J26</f>
        <v>0</v>
      </c>
    </row>
    <row r="60" spans="2:9" ht="12.75">
      <c r="B60" s="21" t="s">
        <v>3093</v>
      </c>
      <c r="C60" s="22">
        <f>'Tavola 2'!E26</f>
        <v>0</v>
      </c>
      <c r="E60" s="26" t="s">
        <v>309</v>
      </c>
      <c r="F60" s="22">
        <f>'Tavola 2'!H26</f>
        <v>0</v>
      </c>
      <c r="H60" s="29" t="s">
        <v>682</v>
      </c>
      <c r="I60" s="22">
        <f>'Tavola 2'!K26</f>
        <v>0</v>
      </c>
    </row>
    <row r="61" spans="2:9" ht="12.75">
      <c r="B61" s="21" t="s">
        <v>3094</v>
      </c>
      <c r="C61" s="22">
        <f>'Tavola 2'!C27</f>
        <v>0</v>
      </c>
      <c r="E61" s="26" t="s">
        <v>310</v>
      </c>
      <c r="F61" s="22">
        <f>'Tavola 2'!F27</f>
        <v>0</v>
      </c>
      <c r="H61" s="29" t="s">
        <v>683</v>
      </c>
      <c r="I61" s="22">
        <f>'Tavola 2'!I27</f>
        <v>0</v>
      </c>
    </row>
    <row r="62" spans="2:9" ht="12.75">
      <c r="B62" s="21" t="s">
        <v>3095</v>
      </c>
      <c r="C62" s="22">
        <f>'Tavola 2'!D27</f>
        <v>0</v>
      </c>
      <c r="E62" s="26" t="s">
        <v>311</v>
      </c>
      <c r="F62" s="22">
        <f>'Tavola 2'!G27</f>
        <v>0</v>
      </c>
      <c r="H62" s="29" t="s">
        <v>684</v>
      </c>
      <c r="I62" s="22">
        <f>'Tavola 2'!J27</f>
        <v>0</v>
      </c>
    </row>
    <row r="63" spans="2:9" ht="12.75">
      <c r="B63" s="21" t="s">
        <v>3096</v>
      </c>
      <c r="C63" s="22">
        <f>'Tavola 2'!E27</f>
        <v>0</v>
      </c>
      <c r="E63" s="26" t="s">
        <v>312</v>
      </c>
      <c r="F63" s="22">
        <f>'Tavola 2'!H27</f>
        <v>0</v>
      </c>
      <c r="H63" s="29" t="s">
        <v>685</v>
      </c>
      <c r="I63" s="22">
        <f>'Tavola 2'!K27</f>
        <v>0</v>
      </c>
    </row>
    <row r="64" spans="2:9" ht="12.75">
      <c r="B64" s="21" t="s">
        <v>3097</v>
      </c>
      <c r="C64" s="22">
        <f>'Tavola 2'!C28</f>
        <v>0</v>
      </c>
      <c r="E64" s="26" t="s">
        <v>313</v>
      </c>
      <c r="F64" s="22">
        <f>'Tavola 2'!F28</f>
        <v>0</v>
      </c>
      <c r="H64" s="29" t="s">
        <v>686</v>
      </c>
      <c r="I64" s="22">
        <f>'Tavola 2'!I28</f>
        <v>0</v>
      </c>
    </row>
    <row r="65" spans="2:9" ht="12.75">
      <c r="B65" s="21" t="s">
        <v>3098</v>
      </c>
      <c r="C65" s="22">
        <f>'Tavola 2'!D28</f>
        <v>0</v>
      </c>
      <c r="E65" s="26" t="s">
        <v>314</v>
      </c>
      <c r="F65" s="22">
        <f>'Tavola 2'!G28</f>
        <v>0</v>
      </c>
      <c r="H65" s="29" t="s">
        <v>687</v>
      </c>
      <c r="I65" s="22">
        <f>'Tavola 2'!J28</f>
        <v>0</v>
      </c>
    </row>
    <row r="66" spans="2:9" ht="12.75">
      <c r="B66" s="21" t="s">
        <v>3099</v>
      </c>
      <c r="C66" s="22">
        <f>'Tavola 2'!E28</f>
        <v>0</v>
      </c>
      <c r="E66" s="26" t="s">
        <v>315</v>
      </c>
      <c r="F66" s="22">
        <f>'Tavola 2'!H28</f>
        <v>0</v>
      </c>
      <c r="H66" s="29" t="s">
        <v>688</v>
      </c>
      <c r="I66" s="22">
        <f>'Tavola 2'!K28</f>
        <v>0</v>
      </c>
    </row>
    <row r="67" spans="2:9" ht="12.75">
      <c r="B67" s="21" t="s">
        <v>3100</v>
      </c>
      <c r="C67" s="22">
        <f>'Tavola 2'!C29</f>
        <v>0</v>
      </c>
      <c r="E67" s="26" t="s">
        <v>316</v>
      </c>
      <c r="F67" s="22">
        <f>'Tavola 2'!F29</f>
        <v>0</v>
      </c>
      <c r="H67" s="29" t="s">
        <v>689</v>
      </c>
      <c r="I67" s="22">
        <f>'Tavola 2'!I29</f>
        <v>0</v>
      </c>
    </row>
    <row r="68" spans="2:9" ht="12.75">
      <c r="B68" s="21" t="s">
        <v>3101</v>
      </c>
      <c r="C68" s="22">
        <f>'Tavola 2'!D29</f>
        <v>0</v>
      </c>
      <c r="E68" s="26" t="s">
        <v>317</v>
      </c>
      <c r="F68" s="22">
        <f>'Tavola 2'!G29</f>
        <v>0</v>
      </c>
      <c r="H68" s="29" t="s">
        <v>690</v>
      </c>
      <c r="I68" s="22">
        <f>'Tavola 2'!J29</f>
        <v>0</v>
      </c>
    </row>
    <row r="69" spans="2:9" ht="12.75">
      <c r="B69" s="21" t="s">
        <v>3102</v>
      </c>
      <c r="C69" s="22">
        <f>'Tavola 2'!E29</f>
        <v>0</v>
      </c>
      <c r="E69" s="26" t="s">
        <v>318</v>
      </c>
      <c r="F69" s="22">
        <f>'Tavola 2'!H29</f>
        <v>0</v>
      </c>
      <c r="H69" s="29" t="s">
        <v>691</v>
      </c>
      <c r="I69" s="22">
        <f>'Tavola 2'!K29</f>
        <v>0</v>
      </c>
    </row>
    <row r="70" spans="2:9" ht="12.75">
      <c r="B70" s="21" t="s">
        <v>3103</v>
      </c>
      <c r="C70" s="22">
        <f>'Tavola 2'!C30</f>
        <v>0</v>
      </c>
      <c r="E70" s="26" t="s">
        <v>319</v>
      </c>
      <c r="F70" s="22">
        <f>'Tavola 2'!F30</f>
        <v>0</v>
      </c>
      <c r="H70" s="29" t="s">
        <v>692</v>
      </c>
      <c r="I70" s="22">
        <f>'Tavola 2'!I30</f>
        <v>0</v>
      </c>
    </row>
    <row r="71" spans="2:9" ht="12.75">
      <c r="B71" s="21" t="s">
        <v>3104</v>
      </c>
      <c r="C71" s="22">
        <f>'Tavola 2'!D30</f>
        <v>0</v>
      </c>
      <c r="E71" s="26" t="s">
        <v>320</v>
      </c>
      <c r="F71" s="22">
        <f>'Tavola 2'!G30</f>
        <v>0</v>
      </c>
      <c r="H71" s="29" t="s">
        <v>693</v>
      </c>
      <c r="I71" s="22">
        <f>'Tavola 2'!J30</f>
        <v>0</v>
      </c>
    </row>
    <row r="72" spans="2:9" ht="12.75">
      <c r="B72" s="21" t="s">
        <v>3105</v>
      </c>
      <c r="C72" s="22">
        <f>'Tavola 2'!E30</f>
        <v>0</v>
      </c>
      <c r="E72" s="26" t="s">
        <v>321</v>
      </c>
      <c r="F72" s="22">
        <f>'Tavola 2'!H30</f>
        <v>0</v>
      </c>
      <c r="H72" s="29" t="s">
        <v>694</v>
      </c>
      <c r="I72" s="22">
        <f>'Tavola 2'!K30</f>
        <v>0</v>
      </c>
    </row>
    <row r="73" spans="2:9" ht="12.75">
      <c r="B73" s="21" t="s">
        <v>3106</v>
      </c>
      <c r="C73" s="22">
        <f>'Tavola 2'!C31</f>
        <v>0</v>
      </c>
      <c r="E73" s="26" t="s">
        <v>322</v>
      </c>
      <c r="F73" s="22">
        <f>'Tavola 2'!F31</f>
        <v>0</v>
      </c>
      <c r="H73" s="29" t="s">
        <v>695</v>
      </c>
      <c r="I73" s="22">
        <f>'Tavola 2'!I31</f>
        <v>0</v>
      </c>
    </row>
    <row r="74" spans="2:9" ht="12.75">
      <c r="B74" s="21" t="s">
        <v>3107</v>
      </c>
      <c r="C74" s="22">
        <f>'Tavola 2'!D31</f>
        <v>0</v>
      </c>
      <c r="E74" s="26" t="s">
        <v>323</v>
      </c>
      <c r="F74" s="22">
        <f>'Tavola 2'!G31</f>
        <v>0</v>
      </c>
      <c r="H74" s="29" t="s">
        <v>696</v>
      </c>
      <c r="I74" s="22">
        <f>'Tavola 2'!J31</f>
        <v>0</v>
      </c>
    </row>
    <row r="75" spans="2:9" ht="12.75">
      <c r="B75" s="21" t="s">
        <v>3108</v>
      </c>
      <c r="C75" s="22">
        <f>'Tavola 2'!E31</f>
        <v>0</v>
      </c>
      <c r="E75" s="26" t="s">
        <v>324</v>
      </c>
      <c r="F75" s="22">
        <f>'Tavola 2'!H31</f>
        <v>0</v>
      </c>
      <c r="H75" s="29" t="s">
        <v>697</v>
      </c>
      <c r="I75" s="22">
        <f>'Tavola 2'!K31</f>
        <v>0</v>
      </c>
    </row>
    <row r="76" spans="2:9" ht="12.75">
      <c r="B76" s="21" t="s">
        <v>3109</v>
      </c>
      <c r="C76" s="22">
        <f>'Tavola 2'!C32</f>
        <v>0</v>
      </c>
      <c r="E76" s="26" t="s">
        <v>325</v>
      </c>
      <c r="F76" s="22">
        <f>'Tavola 2'!F32</f>
        <v>0</v>
      </c>
      <c r="H76" s="29" t="s">
        <v>698</v>
      </c>
      <c r="I76" s="22">
        <f>'Tavola 2'!I32</f>
        <v>0</v>
      </c>
    </row>
    <row r="77" spans="2:9" ht="12.75">
      <c r="B77" s="21" t="s">
        <v>3110</v>
      </c>
      <c r="C77" s="22">
        <f>'Tavola 2'!D32</f>
        <v>0</v>
      </c>
      <c r="E77" s="26" t="s">
        <v>326</v>
      </c>
      <c r="F77" s="22">
        <f>'Tavola 2'!G32</f>
        <v>0</v>
      </c>
      <c r="H77" s="29" t="s">
        <v>699</v>
      </c>
      <c r="I77" s="22">
        <f>'Tavola 2'!J32</f>
        <v>0</v>
      </c>
    </row>
    <row r="78" spans="2:9" ht="12.75">
      <c r="B78" s="21" t="s">
        <v>3111</v>
      </c>
      <c r="C78" s="22">
        <f>'Tavola 2'!E32</f>
        <v>0</v>
      </c>
      <c r="E78" s="26" t="s">
        <v>327</v>
      </c>
      <c r="F78" s="22">
        <f>'Tavola 2'!H32</f>
        <v>0</v>
      </c>
      <c r="H78" s="29" t="s">
        <v>700</v>
      </c>
      <c r="I78" s="22">
        <f>'Tavola 2'!K32</f>
        <v>0</v>
      </c>
    </row>
    <row r="79" spans="2:9" ht="12.75">
      <c r="B79" s="21" t="s">
        <v>3112</v>
      </c>
      <c r="C79" s="22">
        <f>'Tavola 2'!C33</f>
        <v>0</v>
      </c>
      <c r="E79" s="26" t="s">
        <v>335</v>
      </c>
      <c r="F79" s="22">
        <f>'Tavola 2'!F33</f>
        <v>0</v>
      </c>
      <c r="H79" s="29" t="s">
        <v>701</v>
      </c>
      <c r="I79" s="22">
        <f>'Tavola 2'!I33</f>
        <v>0</v>
      </c>
    </row>
    <row r="80" spans="2:9" ht="12.75">
      <c r="B80" s="21" t="s">
        <v>3113</v>
      </c>
      <c r="C80" s="22">
        <f>'Tavola 2'!D33</f>
        <v>0</v>
      </c>
      <c r="E80" s="26" t="s">
        <v>336</v>
      </c>
      <c r="F80" s="22">
        <f>'Tavola 2'!G33</f>
        <v>0</v>
      </c>
      <c r="H80" s="29" t="s">
        <v>702</v>
      </c>
      <c r="I80" s="22">
        <f>'Tavola 2'!J33</f>
        <v>0</v>
      </c>
    </row>
    <row r="81" spans="2:9" ht="12.75">
      <c r="B81" s="21" t="s">
        <v>3114</v>
      </c>
      <c r="C81" s="22">
        <f>'Tavola 2'!E33</f>
        <v>0</v>
      </c>
      <c r="E81" s="26" t="s">
        <v>337</v>
      </c>
      <c r="F81" s="22">
        <f>'Tavola 2'!H33</f>
        <v>0</v>
      </c>
      <c r="H81" s="29" t="s">
        <v>703</v>
      </c>
      <c r="I81" s="22">
        <f>'Tavola 2'!K33</f>
        <v>0</v>
      </c>
    </row>
    <row r="82" spans="2:9" ht="12.75">
      <c r="B82" s="21" t="s">
        <v>3115</v>
      </c>
      <c r="C82" s="22">
        <f>'Tavola 2'!C34</f>
        <v>0</v>
      </c>
      <c r="E82" s="26" t="s">
        <v>338</v>
      </c>
      <c r="F82" s="22">
        <f>'Tavola 2'!F34</f>
        <v>0</v>
      </c>
      <c r="H82" s="29" t="s">
        <v>704</v>
      </c>
      <c r="I82" s="22">
        <f>'Tavola 2'!I34</f>
        <v>0</v>
      </c>
    </row>
    <row r="83" spans="2:9" ht="12.75">
      <c r="B83" s="21" t="s">
        <v>3116</v>
      </c>
      <c r="C83" s="22">
        <f>'Tavola 2'!D34</f>
        <v>0</v>
      </c>
      <c r="E83" s="26" t="s">
        <v>339</v>
      </c>
      <c r="F83" s="22">
        <f>'Tavola 2'!G34</f>
        <v>0</v>
      </c>
      <c r="H83" s="29" t="s">
        <v>705</v>
      </c>
      <c r="I83" s="22">
        <f>'Tavola 2'!J34</f>
        <v>0</v>
      </c>
    </row>
    <row r="84" spans="2:9" ht="12.75">
      <c r="B84" s="21" t="s">
        <v>3117</v>
      </c>
      <c r="C84" s="22">
        <f>'Tavola 2'!E34</f>
        <v>0</v>
      </c>
      <c r="E84" s="26" t="s">
        <v>340</v>
      </c>
      <c r="F84" s="22">
        <f>'Tavola 2'!H34</f>
        <v>0</v>
      </c>
      <c r="H84" s="29" t="s">
        <v>706</v>
      </c>
      <c r="I84" s="22">
        <f>'Tavola 2'!K34</f>
        <v>0</v>
      </c>
    </row>
    <row r="85" spans="2:9" ht="12.75">
      <c r="B85" s="21" t="s">
        <v>3118</v>
      </c>
      <c r="C85" s="22">
        <f>'Tavola 2'!C35</f>
        <v>0</v>
      </c>
      <c r="E85" s="26" t="s">
        <v>341</v>
      </c>
      <c r="F85" s="22">
        <f>'Tavola 2'!F35</f>
        <v>0</v>
      </c>
      <c r="H85" s="29" t="s">
        <v>707</v>
      </c>
      <c r="I85" s="22">
        <f>'Tavola 2'!I35</f>
        <v>0</v>
      </c>
    </row>
    <row r="86" spans="2:9" ht="12.75">
      <c r="B86" s="21" t="s">
        <v>3119</v>
      </c>
      <c r="C86" s="22">
        <f>'Tavola 2'!D35</f>
        <v>0</v>
      </c>
      <c r="E86" s="26" t="s">
        <v>342</v>
      </c>
      <c r="F86" s="22">
        <f>'Tavola 2'!G35</f>
        <v>0</v>
      </c>
      <c r="H86" s="29" t="s">
        <v>708</v>
      </c>
      <c r="I86" s="22">
        <f>'Tavola 2'!J35</f>
        <v>0</v>
      </c>
    </row>
    <row r="87" spans="2:9" ht="12.75">
      <c r="B87" s="21" t="s">
        <v>3120</v>
      </c>
      <c r="C87" s="22">
        <f>'Tavola 2'!E35</f>
        <v>0</v>
      </c>
      <c r="E87" s="26" t="s">
        <v>343</v>
      </c>
      <c r="F87" s="22">
        <f>'Tavola 2'!H35</f>
        <v>0</v>
      </c>
      <c r="H87" s="29" t="s">
        <v>709</v>
      </c>
      <c r="I87" s="22">
        <f>'Tavola 2'!K35</f>
        <v>0</v>
      </c>
    </row>
    <row r="88" spans="2:9" ht="12.75">
      <c r="B88" s="21" t="s">
        <v>3121</v>
      </c>
      <c r="C88" s="22">
        <f>'Tavola 2'!C36</f>
        <v>0</v>
      </c>
      <c r="E88" s="26" t="s">
        <v>344</v>
      </c>
      <c r="F88" s="22">
        <f>'Tavola 2'!F36</f>
        <v>0</v>
      </c>
      <c r="H88" s="29" t="s">
        <v>710</v>
      </c>
      <c r="I88" s="22">
        <f>'Tavola 2'!I36</f>
        <v>0</v>
      </c>
    </row>
    <row r="89" spans="2:9" ht="12.75">
      <c r="B89" s="21" t="s">
        <v>3122</v>
      </c>
      <c r="C89" s="22">
        <f>'Tavola 2'!D36</f>
        <v>0</v>
      </c>
      <c r="E89" s="26" t="s">
        <v>345</v>
      </c>
      <c r="F89" s="22">
        <f>'Tavola 2'!G36</f>
        <v>0</v>
      </c>
      <c r="H89" s="29" t="s">
        <v>711</v>
      </c>
      <c r="I89" s="22">
        <f>'Tavola 2'!J36</f>
        <v>0</v>
      </c>
    </row>
    <row r="90" spans="2:9" ht="12.75">
      <c r="B90" s="21" t="s">
        <v>3123</v>
      </c>
      <c r="C90" s="22">
        <f>'Tavola 2'!E36</f>
        <v>0</v>
      </c>
      <c r="E90" s="26" t="s">
        <v>346</v>
      </c>
      <c r="F90" s="22">
        <f>'Tavola 2'!H36</f>
        <v>0</v>
      </c>
      <c r="H90" s="29" t="s">
        <v>712</v>
      </c>
      <c r="I90" s="22">
        <f>'Tavola 2'!K36</f>
        <v>0</v>
      </c>
    </row>
    <row r="91" spans="2:9" ht="12.75">
      <c r="B91" s="21" t="s">
        <v>3124</v>
      </c>
      <c r="C91" s="22">
        <f>'Tavola 2'!C37</f>
        <v>0</v>
      </c>
      <c r="E91" s="26" t="s">
        <v>347</v>
      </c>
      <c r="F91" s="22">
        <f>'Tavola 2'!F37</f>
        <v>0</v>
      </c>
      <c r="H91" s="29" t="s">
        <v>713</v>
      </c>
      <c r="I91" s="22">
        <f>'Tavola 2'!I37</f>
        <v>0</v>
      </c>
    </row>
    <row r="92" spans="2:9" ht="12.75">
      <c r="B92" s="21" t="s">
        <v>3125</v>
      </c>
      <c r="C92" s="22">
        <f>'Tavola 2'!D37</f>
        <v>0</v>
      </c>
      <c r="E92" s="26" t="s">
        <v>348</v>
      </c>
      <c r="F92" s="22">
        <f>'Tavola 2'!G37</f>
        <v>0</v>
      </c>
      <c r="H92" s="29" t="s">
        <v>714</v>
      </c>
      <c r="I92" s="22">
        <f>'Tavola 2'!J37</f>
        <v>0</v>
      </c>
    </row>
    <row r="93" spans="2:9" ht="12.75">
      <c r="B93" s="21" t="s">
        <v>3126</v>
      </c>
      <c r="C93" s="22">
        <f>'Tavola 2'!E37</f>
        <v>0</v>
      </c>
      <c r="E93" s="26" t="s">
        <v>349</v>
      </c>
      <c r="F93" s="22">
        <f>'Tavola 2'!H37</f>
        <v>0</v>
      </c>
      <c r="H93" s="29" t="s">
        <v>715</v>
      </c>
      <c r="I93" s="22">
        <f>'Tavola 2'!K37</f>
        <v>0</v>
      </c>
    </row>
    <row r="94" spans="2:9" ht="12.75">
      <c r="B94" s="21" t="s">
        <v>3127</v>
      </c>
      <c r="C94" s="22">
        <f>'Tavola 2'!C38</f>
        <v>0</v>
      </c>
      <c r="E94" s="26" t="s">
        <v>350</v>
      </c>
      <c r="F94" s="22">
        <f>'Tavola 2'!F38</f>
        <v>0</v>
      </c>
      <c r="H94" s="29" t="s">
        <v>716</v>
      </c>
      <c r="I94" s="22">
        <f>'Tavola 2'!I38</f>
        <v>0</v>
      </c>
    </row>
    <row r="95" spans="2:9" ht="12.75">
      <c r="B95" s="21" t="s">
        <v>3128</v>
      </c>
      <c r="C95" s="22">
        <f>'Tavola 2'!D38</f>
        <v>0</v>
      </c>
      <c r="E95" s="26" t="s">
        <v>351</v>
      </c>
      <c r="F95" s="22">
        <f>'Tavola 2'!G38</f>
        <v>0</v>
      </c>
      <c r="H95" s="29" t="s">
        <v>717</v>
      </c>
      <c r="I95" s="22">
        <f>'Tavola 2'!J38</f>
        <v>0</v>
      </c>
    </row>
    <row r="96" spans="2:9" ht="12.75">
      <c r="B96" s="21" t="s">
        <v>3129</v>
      </c>
      <c r="C96" s="22">
        <f>'Tavola 2'!E38</f>
        <v>0</v>
      </c>
      <c r="E96" s="26" t="s">
        <v>352</v>
      </c>
      <c r="F96" s="22">
        <f>'Tavola 2'!H38</f>
        <v>0</v>
      </c>
      <c r="H96" s="29" t="s">
        <v>718</v>
      </c>
      <c r="I96" s="22">
        <f>'Tavola 2'!K38</f>
        <v>0</v>
      </c>
    </row>
    <row r="97" spans="2:9" ht="12.75">
      <c r="B97" s="21" t="s">
        <v>3130</v>
      </c>
      <c r="C97" s="22">
        <f>'Tavola 2'!C39</f>
        <v>0</v>
      </c>
      <c r="E97" s="26" t="s">
        <v>353</v>
      </c>
      <c r="F97" s="22">
        <f>'Tavola 2'!F39</f>
        <v>0</v>
      </c>
      <c r="H97" s="29" t="s">
        <v>719</v>
      </c>
      <c r="I97" s="22">
        <f>'Tavola 2'!I39</f>
        <v>0</v>
      </c>
    </row>
    <row r="98" spans="2:9" ht="12.75">
      <c r="B98" s="21" t="s">
        <v>3131</v>
      </c>
      <c r="C98" s="22">
        <f>'Tavola 2'!D39</f>
        <v>0</v>
      </c>
      <c r="E98" s="26" t="s">
        <v>354</v>
      </c>
      <c r="F98" s="22">
        <f>'Tavola 2'!G39</f>
        <v>0</v>
      </c>
      <c r="H98" s="29" t="s">
        <v>720</v>
      </c>
      <c r="I98" s="22">
        <f>'Tavola 2'!J39</f>
        <v>0</v>
      </c>
    </row>
    <row r="99" spans="2:9" ht="12.75">
      <c r="B99" s="21" t="s">
        <v>3132</v>
      </c>
      <c r="C99" s="22">
        <f>'Tavola 2'!E39</f>
        <v>0</v>
      </c>
      <c r="E99" s="26" t="s">
        <v>355</v>
      </c>
      <c r="F99" s="22">
        <f>'Tavola 2'!H39</f>
        <v>0</v>
      </c>
      <c r="H99" s="29" t="s">
        <v>721</v>
      </c>
      <c r="I99" s="22">
        <f>'Tavola 2'!K39</f>
        <v>0</v>
      </c>
    </row>
    <row r="100" spans="2:9" ht="12.75">
      <c r="B100" s="21" t="s">
        <v>3133</v>
      </c>
      <c r="C100" s="22">
        <f>'Tavola 2'!C40</f>
        <v>0</v>
      </c>
      <c r="E100" s="26" t="s">
        <v>356</v>
      </c>
      <c r="F100" s="22">
        <f>'Tavola 2'!F40</f>
        <v>0</v>
      </c>
      <c r="H100" s="29" t="s">
        <v>722</v>
      </c>
      <c r="I100" s="22">
        <f>'Tavola 2'!I40</f>
        <v>0</v>
      </c>
    </row>
    <row r="101" spans="2:9" ht="12.75">
      <c r="B101" s="21" t="s">
        <v>3134</v>
      </c>
      <c r="C101" s="22">
        <f>'Tavola 2'!D40</f>
        <v>0</v>
      </c>
      <c r="E101" s="26" t="s">
        <v>357</v>
      </c>
      <c r="F101" s="22">
        <f>'Tavola 2'!G40</f>
        <v>0</v>
      </c>
      <c r="H101" s="29" t="s">
        <v>723</v>
      </c>
      <c r="I101" s="22">
        <f>'Tavola 2'!J40</f>
        <v>0</v>
      </c>
    </row>
    <row r="102" spans="2:9" ht="12.75">
      <c r="B102" s="21" t="s">
        <v>3135</v>
      </c>
      <c r="C102" s="22">
        <f>'Tavola 2'!E40</f>
        <v>0</v>
      </c>
      <c r="E102" s="26" t="s">
        <v>358</v>
      </c>
      <c r="F102" s="22">
        <f>'Tavola 2'!H40</f>
        <v>0</v>
      </c>
      <c r="H102" s="29" t="s">
        <v>724</v>
      </c>
      <c r="I102" s="22">
        <f>'Tavola 2'!K40</f>
        <v>0</v>
      </c>
    </row>
    <row r="103" spans="2:9" ht="12.75">
      <c r="B103" s="21" t="s">
        <v>3136</v>
      </c>
      <c r="C103" s="22">
        <f>'Tavola 2'!C41</f>
        <v>0</v>
      </c>
      <c r="E103" s="26" t="s">
        <v>359</v>
      </c>
      <c r="F103" s="22">
        <f>'Tavola 2'!F41</f>
        <v>0</v>
      </c>
      <c r="H103" s="29" t="s">
        <v>725</v>
      </c>
      <c r="I103" s="22">
        <f>'Tavola 2'!I41</f>
        <v>0</v>
      </c>
    </row>
    <row r="104" spans="2:9" ht="12.75">
      <c r="B104" s="21" t="s">
        <v>3137</v>
      </c>
      <c r="C104" s="22">
        <f>'Tavola 2'!D41</f>
        <v>0</v>
      </c>
      <c r="E104" s="26" t="s">
        <v>360</v>
      </c>
      <c r="F104" s="22">
        <f>'Tavola 2'!G41</f>
        <v>0</v>
      </c>
      <c r="H104" s="29" t="s">
        <v>726</v>
      </c>
      <c r="I104" s="22">
        <f>'Tavola 2'!J41</f>
        <v>0</v>
      </c>
    </row>
    <row r="105" spans="2:9" ht="12.75">
      <c r="B105" s="21" t="s">
        <v>3138</v>
      </c>
      <c r="C105" s="22">
        <f>'Tavola 2'!E41</f>
        <v>0</v>
      </c>
      <c r="E105" s="26" t="s">
        <v>361</v>
      </c>
      <c r="F105" s="22">
        <f>'Tavola 2'!H41</f>
        <v>0</v>
      </c>
      <c r="H105" s="29" t="s">
        <v>727</v>
      </c>
      <c r="I105" s="22">
        <f>'Tavola 2'!K41</f>
        <v>0</v>
      </c>
    </row>
    <row r="106" spans="2:9" ht="12.75">
      <c r="B106" s="21" t="s">
        <v>3139</v>
      </c>
      <c r="C106" s="22">
        <f>'Tavola 2'!C42</f>
        <v>0</v>
      </c>
      <c r="E106" s="26" t="s">
        <v>362</v>
      </c>
      <c r="F106" s="22">
        <f>'Tavola 2'!F42</f>
        <v>0</v>
      </c>
      <c r="H106" s="29" t="s">
        <v>728</v>
      </c>
      <c r="I106" s="22">
        <f>'Tavola 2'!I42</f>
        <v>0</v>
      </c>
    </row>
    <row r="107" spans="2:9" ht="12.75">
      <c r="B107" s="21" t="s">
        <v>3140</v>
      </c>
      <c r="C107" s="22">
        <f>'Tavola 2'!D42</f>
        <v>0</v>
      </c>
      <c r="E107" s="26" t="s">
        <v>363</v>
      </c>
      <c r="F107" s="22">
        <f>'Tavola 2'!G42</f>
        <v>0</v>
      </c>
      <c r="H107" s="29" t="s">
        <v>729</v>
      </c>
      <c r="I107" s="22">
        <f>'Tavola 2'!J42</f>
        <v>0</v>
      </c>
    </row>
    <row r="108" spans="2:9" ht="12.75">
      <c r="B108" s="21" t="s">
        <v>3141</v>
      </c>
      <c r="C108" s="22">
        <f>'Tavola 2'!E42</f>
        <v>0</v>
      </c>
      <c r="E108" s="26" t="s">
        <v>364</v>
      </c>
      <c r="F108" s="22">
        <f>'Tavola 2'!H42</f>
        <v>0</v>
      </c>
      <c r="H108" s="29" t="s">
        <v>730</v>
      </c>
      <c r="I108" s="22">
        <f>'Tavola 2'!K42</f>
        <v>0</v>
      </c>
    </row>
    <row r="109" spans="2:9" ht="12.75">
      <c r="B109" s="21" t="s">
        <v>3142</v>
      </c>
      <c r="C109" s="22">
        <f>'Tavola 2'!C43</f>
        <v>0</v>
      </c>
      <c r="E109" s="26" t="s">
        <v>365</v>
      </c>
      <c r="F109" s="22">
        <f>'Tavola 2'!F43</f>
        <v>0</v>
      </c>
      <c r="H109" s="29" t="s">
        <v>731</v>
      </c>
      <c r="I109" s="22">
        <f>'Tavola 2'!I43</f>
        <v>0</v>
      </c>
    </row>
    <row r="110" spans="2:9" ht="12.75">
      <c r="B110" s="21" t="s">
        <v>3143</v>
      </c>
      <c r="C110" s="22">
        <f>'Tavola 2'!D43</f>
        <v>0</v>
      </c>
      <c r="E110" s="26" t="s">
        <v>366</v>
      </c>
      <c r="F110" s="22">
        <f>'Tavola 2'!G43</f>
        <v>0</v>
      </c>
      <c r="H110" s="29" t="s">
        <v>732</v>
      </c>
      <c r="I110" s="22">
        <f>'Tavola 2'!J43</f>
        <v>0</v>
      </c>
    </row>
    <row r="111" spans="2:9" ht="12.75">
      <c r="B111" s="21" t="s">
        <v>3144</v>
      </c>
      <c r="C111" s="22">
        <f>'Tavola 2'!E43</f>
        <v>0</v>
      </c>
      <c r="E111" s="26" t="s">
        <v>367</v>
      </c>
      <c r="F111" s="22">
        <f>'Tavola 2'!H43</f>
        <v>0</v>
      </c>
      <c r="H111" s="29" t="s">
        <v>733</v>
      </c>
      <c r="I111" s="22">
        <f>'Tavola 2'!K43</f>
        <v>0</v>
      </c>
    </row>
    <row r="112" spans="2:9" ht="12.75">
      <c r="B112" s="21" t="s">
        <v>3145</v>
      </c>
      <c r="C112" s="22">
        <f>'Tavola 2'!C44</f>
        <v>0</v>
      </c>
      <c r="E112" s="26" t="s">
        <v>368</v>
      </c>
      <c r="F112" s="22">
        <f>'Tavola 2'!F44</f>
        <v>0</v>
      </c>
      <c r="H112" s="29" t="s">
        <v>734</v>
      </c>
      <c r="I112" s="22">
        <f>'Tavola 2'!I44</f>
        <v>0</v>
      </c>
    </row>
    <row r="113" spans="2:9" ht="12.75">
      <c r="B113" s="21" t="s">
        <v>0</v>
      </c>
      <c r="C113" s="22">
        <f>'Tavola 2'!D44</f>
        <v>0</v>
      </c>
      <c r="E113" s="26" t="s">
        <v>369</v>
      </c>
      <c r="F113" s="22">
        <f>'Tavola 2'!G44</f>
        <v>0</v>
      </c>
      <c r="H113" s="29" t="s">
        <v>735</v>
      </c>
      <c r="I113" s="22">
        <f>'Tavola 2'!J44</f>
        <v>0</v>
      </c>
    </row>
    <row r="114" spans="2:9" ht="12.75">
      <c r="B114" s="21" t="s">
        <v>1</v>
      </c>
      <c r="C114" s="22">
        <f>'Tavola 2'!E44</f>
        <v>0</v>
      </c>
      <c r="E114" s="26" t="s">
        <v>370</v>
      </c>
      <c r="F114" s="22">
        <f>'Tavola 2'!H44</f>
        <v>0</v>
      </c>
      <c r="H114" s="29" t="s">
        <v>736</v>
      </c>
      <c r="I114" s="22">
        <f>'Tavola 2'!K44</f>
        <v>0</v>
      </c>
    </row>
    <row r="115" spans="2:9" ht="12.75">
      <c r="B115" s="21" t="s">
        <v>2</v>
      </c>
      <c r="C115" s="22">
        <f>'Tavola 2'!C45</f>
        <v>0</v>
      </c>
      <c r="E115" s="26" t="s">
        <v>371</v>
      </c>
      <c r="F115" s="22">
        <f>'Tavola 2'!F45</f>
        <v>0</v>
      </c>
      <c r="H115" s="29" t="s">
        <v>737</v>
      </c>
      <c r="I115" s="22">
        <f>'Tavola 2'!I45</f>
        <v>0</v>
      </c>
    </row>
    <row r="116" spans="2:9" ht="12.75">
      <c r="B116" s="21" t="s">
        <v>3</v>
      </c>
      <c r="C116" s="22">
        <f>'Tavola 2'!D45</f>
        <v>0</v>
      </c>
      <c r="E116" s="26" t="s">
        <v>372</v>
      </c>
      <c r="F116" s="22">
        <f>'Tavola 2'!G45</f>
        <v>0</v>
      </c>
      <c r="H116" s="29" t="s">
        <v>738</v>
      </c>
      <c r="I116" s="22">
        <f>'Tavola 2'!J45</f>
        <v>0</v>
      </c>
    </row>
    <row r="117" spans="2:9" ht="12.75">
      <c r="B117" s="21" t="s">
        <v>4</v>
      </c>
      <c r="C117" s="22">
        <f>'Tavola 2'!E45</f>
        <v>0</v>
      </c>
      <c r="E117" s="26" t="s">
        <v>373</v>
      </c>
      <c r="F117" s="22">
        <f>'Tavola 2'!H45</f>
        <v>0</v>
      </c>
      <c r="H117" s="29" t="s">
        <v>739</v>
      </c>
      <c r="I117" s="22">
        <f>'Tavola 2'!K45</f>
        <v>0</v>
      </c>
    </row>
    <row r="118" spans="2:9" ht="12.75">
      <c r="B118" s="21" t="s">
        <v>5</v>
      </c>
      <c r="C118" s="22">
        <f>'Tavola 2'!C46</f>
        <v>0</v>
      </c>
      <c r="E118" s="26" t="s">
        <v>374</v>
      </c>
      <c r="F118" s="22">
        <f>'Tavola 2'!F46</f>
        <v>0</v>
      </c>
      <c r="H118" s="29" t="s">
        <v>740</v>
      </c>
      <c r="I118" s="22">
        <f>'Tavola 2'!I46</f>
        <v>0</v>
      </c>
    </row>
    <row r="119" spans="2:9" ht="12.75">
      <c r="B119" s="21" t="s">
        <v>6</v>
      </c>
      <c r="C119" s="22">
        <f>'Tavola 2'!D46</f>
        <v>0</v>
      </c>
      <c r="E119" s="26" t="s">
        <v>375</v>
      </c>
      <c r="F119" s="22">
        <f>'Tavola 2'!G46</f>
        <v>0</v>
      </c>
      <c r="H119" s="29" t="s">
        <v>741</v>
      </c>
      <c r="I119" s="22">
        <f>'Tavola 2'!J46</f>
        <v>0</v>
      </c>
    </row>
    <row r="120" spans="2:9" ht="12.75">
      <c r="B120" s="21" t="s">
        <v>7</v>
      </c>
      <c r="C120" s="22">
        <f>'Tavola 2'!E46</f>
        <v>0</v>
      </c>
      <c r="E120" s="26" t="s">
        <v>376</v>
      </c>
      <c r="F120" s="22">
        <f>'Tavola 2'!H46</f>
        <v>0</v>
      </c>
      <c r="H120" s="29" t="s">
        <v>742</v>
      </c>
      <c r="I120" s="22">
        <f>'Tavola 2'!K46</f>
        <v>0</v>
      </c>
    </row>
    <row r="121" spans="2:9" ht="12.75">
      <c r="B121" s="21" t="s">
        <v>8</v>
      </c>
      <c r="C121" s="22">
        <f>'Tavola 2'!C47</f>
        <v>0</v>
      </c>
      <c r="E121" s="26" t="s">
        <v>377</v>
      </c>
      <c r="F121" s="22">
        <f>'Tavola 2'!F47</f>
        <v>0</v>
      </c>
      <c r="H121" s="29" t="s">
        <v>743</v>
      </c>
      <c r="I121" s="22">
        <f>'Tavola 2'!I47</f>
        <v>0</v>
      </c>
    </row>
    <row r="122" spans="2:9" ht="12.75">
      <c r="B122" s="21" t="s">
        <v>9</v>
      </c>
      <c r="C122" s="22">
        <f>'Tavola 2'!D47</f>
        <v>0</v>
      </c>
      <c r="E122" s="26" t="s">
        <v>378</v>
      </c>
      <c r="F122" s="22">
        <f>'Tavola 2'!G47</f>
        <v>0</v>
      </c>
      <c r="H122" s="29" t="s">
        <v>744</v>
      </c>
      <c r="I122" s="22">
        <f>'Tavola 2'!J47</f>
        <v>0</v>
      </c>
    </row>
    <row r="123" spans="2:9" ht="12.75">
      <c r="B123" s="21" t="s">
        <v>10</v>
      </c>
      <c r="C123" s="22">
        <f>'Tavola 2'!E47</f>
        <v>0</v>
      </c>
      <c r="E123" s="26" t="s">
        <v>379</v>
      </c>
      <c r="F123" s="22">
        <f>'Tavola 2'!H47</f>
        <v>0</v>
      </c>
      <c r="H123" s="29" t="s">
        <v>745</v>
      </c>
      <c r="I123" s="22">
        <f>'Tavola 2'!K47</f>
        <v>0</v>
      </c>
    </row>
    <row r="124" spans="2:9" ht="12.75">
      <c r="B124" s="21" t="s">
        <v>11</v>
      </c>
      <c r="C124" s="22">
        <f>'Tavola 2'!C48</f>
        <v>0</v>
      </c>
      <c r="E124" s="26" t="s">
        <v>380</v>
      </c>
      <c r="F124" s="22">
        <f>'Tavola 2'!F48</f>
        <v>0</v>
      </c>
      <c r="H124" s="29" t="s">
        <v>746</v>
      </c>
      <c r="I124" s="22">
        <f>'Tavola 2'!I48</f>
        <v>0</v>
      </c>
    </row>
    <row r="125" spans="2:9" ht="12.75">
      <c r="B125" s="21" t="s">
        <v>12</v>
      </c>
      <c r="C125" s="22">
        <f>'Tavola 2'!D48</f>
        <v>0</v>
      </c>
      <c r="E125" s="26" t="s">
        <v>381</v>
      </c>
      <c r="F125" s="22">
        <f>'Tavola 2'!G48</f>
        <v>0</v>
      </c>
      <c r="H125" s="29" t="s">
        <v>747</v>
      </c>
      <c r="I125" s="22">
        <f>'Tavola 2'!J48</f>
        <v>0</v>
      </c>
    </row>
    <row r="126" spans="2:9" ht="12.75">
      <c r="B126" s="21" t="s">
        <v>13</v>
      </c>
      <c r="C126" s="22">
        <f>'Tavola 2'!E48</f>
        <v>0</v>
      </c>
      <c r="E126" s="26" t="s">
        <v>382</v>
      </c>
      <c r="F126" s="22">
        <f>'Tavola 2'!H48</f>
        <v>0</v>
      </c>
      <c r="H126" s="29" t="s">
        <v>748</v>
      </c>
      <c r="I126" s="22">
        <f>'Tavola 2'!K48</f>
        <v>0</v>
      </c>
    </row>
    <row r="127" spans="2:9" ht="12.75">
      <c r="B127" s="21" t="s">
        <v>14</v>
      </c>
      <c r="C127" s="22">
        <f>'Tavola 2'!C49</f>
        <v>0</v>
      </c>
      <c r="E127" s="26" t="s">
        <v>383</v>
      </c>
      <c r="F127" s="22">
        <f>'Tavola 2'!F49</f>
        <v>0</v>
      </c>
      <c r="H127" s="29" t="s">
        <v>749</v>
      </c>
      <c r="I127" s="22">
        <f>'Tavola 2'!I49</f>
        <v>0</v>
      </c>
    </row>
    <row r="128" spans="2:9" ht="12.75">
      <c r="B128" s="21" t="s">
        <v>15</v>
      </c>
      <c r="C128" s="22">
        <f>'Tavola 2'!D49</f>
        <v>0</v>
      </c>
      <c r="E128" s="26" t="s">
        <v>384</v>
      </c>
      <c r="F128" s="22">
        <f>'Tavola 2'!G49</f>
        <v>0</v>
      </c>
      <c r="H128" s="29" t="s">
        <v>750</v>
      </c>
      <c r="I128" s="22">
        <f>'Tavola 2'!J49</f>
        <v>0</v>
      </c>
    </row>
    <row r="129" spans="2:9" ht="12.75">
      <c r="B129" s="21" t="s">
        <v>16</v>
      </c>
      <c r="C129" s="22">
        <f>'Tavola 2'!E49</f>
        <v>0</v>
      </c>
      <c r="E129" s="26" t="s">
        <v>385</v>
      </c>
      <c r="F129" s="22">
        <f>'Tavola 2'!H49</f>
        <v>0</v>
      </c>
      <c r="H129" s="29" t="s">
        <v>751</v>
      </c>
      <c r="I129" s="22">
        <f>'Tavola 2'!K49</f>
        <v>0</v>
      </c>
    </row>
    <row r="130" spans="2:9" ht="12.75">
      <c r="B130" s="21" t="s">
        <v>17</v>
      </c>
      <c r="C130" s="22">
        <f>'Tavola 2'!C50</f>
        <v>0</v>
      </c>
      <c r="E130" s="26" t="s">
        <v>386</v>
      </c>
      <c r="F130" s="22">
        <f>'Tavola 2'!F50</f>
        <v>0</v>
      </c>
      <c r="H130" s="29" t="s">
        <v>752</v>
      </c>
      <c r="I130" s="22">
        <f>'Tavola 2'!I50</f>
        <v>0</v>
      </c>
    </row>
    <row r="131" spans="2:9" ht="12.75">
      <c r="B131" s="21" t="s">
        <v>18</v>
      </c>
      <c r="C131" s="22">
        <f>'Tavola 2'!D50</f>
        <v>0</v>
      </c>
      <c r="E131" s="26" t="s">
        <v>387</v>
      </c>
      <c r="F131" s="22">
        <f>'Tavola 2'!G50</f>
        <v>0</v>
      </c>
      <c r="H131" s="29" t="s">
        <v>753</v>
      </c>
      <c r="I131" s="22">
        <f>'Tavola 2'!J50</f>
        <v>0</v>
      </c>
    </row>
    <row r="132" spans="2:9" ht="12.75">
      <c r="B132" s="21" t="s">
        <v>19</v>
      </c>
      <c r="C132" s="22">
        <f>'Tavola 2'!E50</f>
        <v>0</v>
      </c>
      <c r="E132" s="26" t="s">
        <v>388</v>
      </c>
      <c r="F132" s="22">
        <f>'Tavola 2'!H50</f>
        <v>0</v>
      </c>
      <c r="H132" s="29" t="s">
        <v>754</v>
      </c>
      <c r="I132" s="22">
        <f>'Tavola 2'!K50</f>
        <v>0</v>
      </c>
    </row>
    <row r="133" spans="2:9" ht="12.75">
      <c r="B133" s="21" t="s">
        <v>20</v>
      </c>
      <c r="C133" s="22">
        <f>'Tavola 2'!C51</f>
        <v>0</v>
      </c>
      <c r="E133" s="26" t="s">
        <v>389</v>
      </c>
      <c r="F133" s="22">
        <f>'Tavola 2'!F51</f>
        <v>0</v>
      </c>
      <c r="H133" s="29" t="s">
        <v>755</v>
      </c>
      <c r="I133" s="22">
        <f>'Tavola 2'!I51</f>
        <v>0</v>
      </c>
    </row>
    <row r="134" spans="2:9" ht="12.75">
      <c r="B134" s="21" t="s">
        <v>21</v>
      </c>
      <c r="C134" s="22">
        <f>'Tavola 2'!D51</f>
        <v>0</v>
      </c>
      <c r="E134" s="26" t="s">
        <v>390</v>
      </c>
      <c r="F134" s="22">
        <f>'Tavola 2'!G51</f>
        <v>0</v>
      </c>
      <c r="H134" s="29" t="s">
        <v>756</v>
      </c>
      <c r="I134" s="22">
        <f>'Tavola 2'!J51</f>
        <v>0</v>
      </c>
    </row>
    <row r="135" spans="2:9" ht="12.75">
      <c r="B135" s="21" t="s">
        <v>22</v>
      </c>
      <c r="C135" s="22">
        <f>'Tavola 2'!E51</f>
        <v>0</v>
      </c>
      <c r="E135" s="26" t="s">
        <v>391</v>
      </c>
      <c r="F135" s="22">
        <f>'Tavola 2'!H51</f>
        <v>0</v>
      </c>
      <c r="H135" s="29" t="s">
        <v>757</v>
      </c>
      <c r="I135" s="22">
        <f>'Tavola 2'!K51</f>
        <v>0</v>
      </c>
    </row>
    <row r="136" spans="2:9" ht="12.75">
      <c r="B136" s="21" t="s">
        <v>23</v>
      </c>
      <c r="C136" s="22">
        <f>'Tavola 2'!C52</f>
        <v>0</v>
      </c>
      <c r="E136" s="26" t="s">
        <v>392</v>
      </c>
      <c r="F136" s="22">
        <f>'Tavola 2'!F52</f>
        <v>0</v>
      </c>
      <c r="H136" s="29" t="s">
        <v>758</v>
      </c>
      <c r="I136" s="22">
        <f>'Tavola 2'!I52</f>
        <v>0</v>
      </c>
    </row>
    <row r="137" spans="2:9" ht="12.75">
      <c r="B137" s="21" t="s">
        <v>24</v>
      </c>
      <c r="C137" s="22">
        <f>'Tavola 2'!D52</f>
        <v>0</v>
      </c>
      <c r="E137" s="26" t="s">
        <v>393</v>
      </c>
      <c r="F137" s="22">
        <f>'Tavola 2'!G52</f>
        <v>0</v>
      </c>
      <c r="H137" s="29" t="s">
        <v>759</v>
      </c>
      <c r="I137" s="22">
        <f>'Tavola 2'!J52</f>
        <v>0</v>
      </c>
    </row>
    <row r="138" spans="2:9" ht="12.75">
      <c r="B138" s="21" t="s">
        <v>25</v>
      </c>
      <c r="C138" s="22">
        <f>'Tavola 2'!E52</f>
        <v>0</v>
      </c>
      <c r="E138" s="26" t="s">
        <v>394</v>
      </c>
      <c r="F138" s="22">
        <f>'Tavola 2'!H52</f>
        <v>0</v>
      </c>
      <c r="H138" s="29" t="s">
        <v>760</v>
      </c>
      <c r="I138" s="22">
        <f>'Tavola 2'!K52</f>
        <v>0</v>
      </c>
    </row>
    <row r="139" spans="2:9" ht="12.75">
      <c r="B139" s="21" t="s">
        <v>26</v>
      </c>
      <c r="C139" s="22">
        <f>'Tavola 2'!C53</f>
        <v>0</v>
      </c>
      <c r="E139" s="26" t="s">
        <v>395</v>
      </c>
      <c r="F139" s="22">
        <f>'Tavola 2'!F53</f>
        <v>0</v>
      </c>
      <c r="H139" s="29" t="s">
        <v>761</v>
      </c>
      <c r="I139" s="22">
        <f>'Tavola 2'!I53</f>
        <v>0</v>
      </c>
    </row>
    <row r="140" spans="2:9" ht="12.75">
      <c r="B140" s="21" t="s">
        <v>27</v>
      </c>
      <c r="C140" s="22">
        <f>'Tavola 2'!D53</f>
        <v>0</v>
      </c>
      <c r="E140" s="26" t="s">
        <v>396</v>
      </c>
      <c r="F140" s="22">
        <f>'Tavola 2'!G53</f>
        <v>0</v>
      </c>
      <c r="H140" s="29" t="s">
        <v>762</v>
      </c>
      <c r="I140" s="22">
        <f>'Tavola 2'!J53</f>
        <v>0</v>
      </c>
    </row>
    <row r="141" spans="2:9" ht="12.75">
      <c r="B141" s="21" t="s">
        <v>28</v>
      </c>
      <c r="C141" s="22">
        <f>'Tavola 2'!E53</f>
        <v>0</v>
      </c>
      <c r="E141" s="26" t="s">
        <v>397</v>
      </c>
      <c r="F141" s="22">
        <f>'Tavola 2'!H53</f>
        <v>0</v>
      </c>
      <c r="H141" s="29" t="s">
        <v>763</v>
      </c>
      <c r="I141" s="22">
        <f>'Tavola 2'!K53</f>
        <v>0</v>
      </c>
    </row>
    <row r="142" spans="2:9" ht="12.75">
      <c r="B142" s="21" t="s">
        <v>29</v>
      </c>
      <c r="C142" s="22">
        <f>'Tavola 2'!C54</f>
        <v>0</v>
      </c>
      <c r="E142" s="26" t="s">
        <v>398</v>
      </c>
      <c r="F142" s="22">
        <f>'Tavola 2'!F54</f>
        <v>0</v>
      </c>
      <c r="H142" s="29" t="s">
        <v>764</v>
      </c>
      <c r="I142" s="22">
        <f>'Tavola 2'!I54</f>
        <v>0</v>
      </c>
    </row>
    <row r="143" spans="2:9" ht="12.75">
      <c r="B143" s="21" t="s">
        <v>30</v>
      </c>
      <c r="C143" s="22">
        <f>'Tavola 2'!D54</f>
        <v>0</v>
      </c>
      <c r="E143" s="26" t="s">
        <v>399</v>
      </c>
      <c r="F143" s="22">
        <f>'Tavola 2'!G54</f>
        <v>0</v>
      </c>
      <c r="H143" s="29" t="s">
        <v>765</v>
      </c>
      <c r="I143" s="22">
        <f>'Tavola 2'!J54</f>
        <v>0</v>
      </c>
    </row>
    <row r="144" spans="2:9" ht="12.75">
      <c r="B144" s="21" t="s">
        <v>31</v>
      </c>
      <c r="C144" s="22">
        <f>'Tavola 2'!E54</f>
        <v>0</v>
      </c>
      <c r="E144" s="26" t="s">
        <v>400</v>
      </c>
      <c r="F144" s="22">
        <f>'Tavola 2'!H54</f>
        <v>0</v>
      </c>
      <c r="H144" s="29" t="s">
        <v>766</v>
      </c>
      <c r="I144" s="22">
        <f>'Tavola 2'!K54</f>
        <v>0</v>
      </c>
    </row>
    <row r="145" spans="2:9" ht="12.75">
      <c r="B145" s="21" t="s">
        <v>32</v>
      </c>
      <c r="C145" s="22">
        <f>'Tavola 2'!C55</f>
        <v>0</v>
      </c>
      <c r="E145" s="26" t="s">
        <v>401</v>
      </c>
      <c r="F145" s="22">
        <f>'Tavola 2'!F55</f>
        <v>0</v>
      </c>
      <c r="H145" s="29" t="s">
        <v>767</v>
      </c>
      <c r="I145" s="22">
        <f>'Tavola 2'!I55</f>
        <v>0</v>
      </c>
    </row>
    <row r="146" spans="2:9" ht="12.75">
      <c r="B146" s="21" t="s">
        <v>33</v>
      </c>
      <c r="C146" s="22">
        <f>'Tavola 2'!D55</f>
        <v>0</v>
      </c>
      <c r="E146" s="26" t="s">
        <v>402</v>
      </c>
      <c r="F146" s="22">
        <f>'Tavola 2'!G55</f>
        <v>0</v>
      </c>
      <c r="H146" s="29" t="s">
        <v>768</v>
      </c>
      <c r="I146" s="22">
        <f>'Tavola 2'!J55</f>
        <v>0</v>
      </c>
    </row>
    <row r="147" spans="2:9" ht="12.75">
      <c r="B147" s="21" t="s">
        <v>34</v>
      </c>
      <c r="C147" s="22">
        <f>'Tavola 2'!E55</f>
        <v>0</v>
      </c>
      <c r="E147" s="26" t="s">
        <v>403</v>
      </c>
      <c r="F147" s="22">
        <f>'Tavola 2'!H55</f>
        <v>0</v>
      </c>
      <c r="H147" s="29" t="s">
        <v>769</v>
      </c>
      <c r="I147" s="22">
        <f>'Tavola 2'!K55</f>
        <v>0</v>
      </c>
    </row>
    <row r="148" spans="2:9" ht="12.75">
      <c r="B148" s="21" t="s">
        <v>35</v>
      </c>
      <c r="C148" s="22">
        <f>'Tavola 2'!C56</f>
        <v>0</v>
      </c>
      <c r="E148" s="26" t="s">
        <v>404</v>
      </c>
      <c r="F148" s="22">
        <f>'Tavola 2'!F56</f>
        <v>0</v>
      </c>
      <c r="H148" s="29" t="s">
        <v>770</v>
      </c>
      <c r="I148" s="22">
        <f>'Tavola 2'!I56</f>
        <v>0</v>
      </c>
    </row>
    <row r="149" spans="2:9" ht="12.75">
      <c r="B149" s="21" t="s">
        <v>36</v>
      </c>
      <c r="C149" s="22">
        <f>'Tavola 2'!D56</f>
        <v>0</v>
      </c>
      <c r="E149" s="26" t="s">
        <v>405</v>
      </c>
      <c r="F149" s="22">
        <f>'Tavola 2'!G56</f>
        <v>0</v>
      </c>
      <c r="H149" s="29" t="s">
        <v>771</v>
      </c>
      <c r="I149" s="22">
        <f>'Tavola 2'!J56</f>
        <v>0</v>
      </c>
    </row>
    <row r="150" spans="2:9" ht="12.75">
      <c r="B150" s="21" t="s">
        <v>37</v>
      </c>
      <c r="C150" s="22">
        <f>'Tavola 2'!E56</f>
        <v>0</v>
      </c>
      <c r="E150" s="26" t="s">
        <v>406</v>
      </c>
      <c r="F150" s="22">
        <f>'Tavola 2'!H56</f>
        <v>0</v>
      </c>
      <c r="H150" s="29" t="s">
        <v>772</v>
      </c>
      <c r="I150" s="22">
        <f>'Tavola 2'!K56</f>
        <v>0</v>
      </c>
    </row>
    <row r="151" spans="2:9" ht="12.75">
      <c r="B151" s="21" t="s">
        <v>38</v>
      </c>
      <c r="C151" s="22">
        <f>'Tavola 2'!C57</f>
        <v>0</v>
      </c>
      <c r="E151" s="26" t="s">
        <v>407</v>
      </c>
      <c r="F151" s="22">
        <f>'Tavola 2'!F57</f>
        <v>0</v>
      </c>
      <c r="H151" s="29" t="s">
        <v>773</v>
      </c>
      <c r="I151" s="22">
        <f>'Tavola 2'!I57</f>
        <v>0</v>
      </c>
    </row>
    <row r="152" spans="2:9" ht="12.75">
      <c r="B152" s="21" t="s">
        <v>39</v>
      </c>
      <c r="C152" s="22">
        <f>'Tavola 2'!D57</f>
        <v>0</v>
      </c>
      <c r="E152" s="26" t="s">
        <v>408</v>
      </c>
      <c r="F152" s="22">
        <f>'Tavola 2'!G57</f>
        <v>0</v>
      </c>
      <c r="H152" s="29" t="s">
        <v>774</v>
      </c>
      <c r="I152" s="22">
        <f>'Tavola 2'!J57</f>
        <v>0</v>
      </c>
    </row>
    <row r="153" spans="2:9" ht="12.75">
      <c r="B153" s="21" t="s">
        <v>40</v>
      </c>
      <c r="C153" s="22">
        <f>'Tavola 2'!E57</f>
        <v>0</v>
      </c>
      <c r="E153" s="26" t="s">
        <v>409</v>
      </c>
      <c r="F153" s="22">
        <f>'Tavola 2'!H57</f>
        <v>0</v>
      </c>
      <c r="H153" s="29" t="s">
        <v>775</v>
      </c>
      <c r="I153" s="22">
        <f>'Tavola 2'!K57</f>
        <v>0</v>
      </c>
    </row>
    <row r="154" spans="2:9" ht="12.75">
      <c r="B154" s="21" t="s">
        <v>41</v>
      </c>
      <c r="C154" s="22">
        <f>'Tavola 2'!C58</f>
        <v>0</v>
      </c>
      <c r="E154" s="26" t="s">
        <v>410</v>
      </c>
      <c r="F154" s="22">
        <f>'Tavola 2'!F58</f>
        <v>0</v>
      </c>
      <c r="H154" s="29" t="s">
        <v>776</v>
      </c>
      <c r="I154" s="22">
        <f>'Tavola 2'!I58</f>
        <v>0</v>
      </c>
    </row>
    <row r="155" spans="2:9" ht="12.75">
      <c r="B155" s="21" t="s">
        <v>42</v>
      </c>
      <c r="C155" s="22">
        <f>'Tavola 2'!D58</f>
        <v>0</v>
      </c>
      <c r="E155" s="26" t="s">
        <v>411</v>
      </c>
      <c r="F155" s="22">
        <f>'Tavola 2'!G58</f>
        <v>0</v>
      </c>
      <c r="H155" s="29" t="s">
        <v>777</v>
      </c>
      <c r="I155" s="22">
        <f>'Tavola 2'!J58</f>
        <v>0</v>
      </c>
    </row>
    <row r="156" spans="2:9" ht="12.75">
      <c r="B156" s="21" t="s">
        <v>43</v>
      </c>
      <c r="C156" s="22">
        <f>'Tavola 2'!E58</f>
        <v>0</v>
      </c>
      <c r="E156" s="26" t="s">
        <v>412</v>
      </c>
      <c r="F156" s="22">
        <f>'Tavola 2'!H58</f>
        <v>0</v>
      </c>
      <c r="H156" s="29" t="s">
        <v>778</v>
      </c>
      <c r="I156" s="22">
        <f>'Tavola 2'!K58</f>
        <v>0</v>
      </c>
    </row>
    <row r="157" spans="2:9" ht="12.75">
      <c r="B157" s="21" t="s">
        <v>44</v>
      </c>
      <c r="C157" s="22">
        <f>'Tavola 2'!C59</f>
        <v>0</v>
      </c>
      <c r="E157" s="26" t="s">
        <v>413</v>
      </c>
      <c r="F157" s="22">
        <f>'Tavola 2'!F59</f>
        <v>0</v>
      </c>
      <c r="H157" s="29" t="s">
        <v>779</v>
      </c>
      <c r="I157" s="22">
        <f>'Tavola 2'!I59</f>
        <v>0</v>
      </c>
    </row>
    <row r="158" spans="2:9" ht="12.75">
      <c r="B158" s="21" t="s">
        <v>45</v>
      </c>
      <c r="C158" s="22">
        <f>'Tavola 2'!D59</f>
        <v>0</v>
      </c>
      <c r="E158" s="26" t="s">
        <v>414</v>
      </c>
      <c r="F158" s="22">
        <f>'Tavola 2'!G59</f>
        <v>0</v>
      </c>
      <c r="H158" s="29" t="s">
        <v>780</v>
      </c>
      <c r="I158" s="22">
        <f>'Tavola 2'!J59</f>
        <v>0</v>
      </c>
    </row>
    <row r="159" spans="2:9" ht="12.75">
      <c r="B159" s="21" t="s">
        <v>46</v>
      </c>
      <c r="C159" s="22">
        <f>'Tavola 2'!E59</f>
        <v>0</v>
      </c>
      <c r="E159" s="26" t="s">
        <v>415</v>
      </c>
      <c r="F159" s="22">
        <f>'Tavola 2'!H59</f>
        <v>0</v>
      </c>
      <c r="H159" s="29" t="s">
        <v>781</v>
      </c>
      <c r="I159" s="22">
        <f>'Tavola 2'!K59</f>
        <v>0</v>
      </c>
    </row>
    <row r="160" spans="2:9" ht="12.75">
      <c r="B160" s="21" t="s">
        <v>47</v>
      </c>
      <c r="C160" s="22">
        <f>'Tavola 2'!C60</f>
        <v>0</v>
      </c>
      <c r="E160" s="26" t="s">
        <v>416</v>
      </c>
      <c r="F160" s="22">
        <f>'Tavola 2'!F60</f>
        <v>0</v>
      </c>
      <c r="H160" s="29" t="s">
        <v>782</v>
      </c>
      <c r="I160" s="22">
        <f>'Tavola 2'!I60</f>
        <v>0</v>
      </c>
    </row>
    <row r="161" spans="2:9" ht="12.75">
      <c r="B161" s="21" t="s">
        <v>48</v>
      </c>
      <c r="C161" s="22">
        <f>'Tavola 2'!D60</f>
        <v>0</v>
      </c>
      <c r="E161" s="26" t="s">
        <v>417</v>
      </c>
      <c r="F161" s="22">
        <f>'Tavola 2'!G60</f>
        <v>0</v>
      </c>
      <c r="H161" s="29" t="s">
        <v>783</v>
      </c>
      <c r="I161" s="22">
        <f>'Tavola 2'!J60</f>
        <v>0</v>
      </c>
    </row>
    <row r="162" spans="2:9" ht="12.75">
      <c r="B162" s="21" t="s">
        <v>49</v>
      </c>
      <c r="C162" s="22">
        <f>'Tavola 2'!E60</f>
        <v>0</v>
      </c>
      <c r="E162" s="26" t="s">
        <v>418</v>
      </c>
      <c r="F162" s="22">
        <f>'Tavola 2'!H60</f>
        <v>0</v>
      </c>
      <c r="H162" s="29" t="s">
        <v>784</v>
      </c>
      <c r="I162" s="22">
        <f>'Tavola 2'!K60</f>
        <v>0</v>
      </c>
    </row>
    <row r="163" spans="2:9" ht="12.75">
      <c r="B163" s="21" t="s">
        <v>50</v>
      </c>
      <c r="C163" s="22">
        <f>'Tavola 2'!C61</f>
        <v>0</v>
      </c>
      <c r="E163" s="26" t="s">
        <v>419</v>
      </c>
      <c r="F163" s="22">
        <f>'Tavola 2'!F61</f>
        <v>0</v>
      </c>
      <c r="H163" s="29" t="s">
        <v>785</v>
      </c>
      <c r="I163" s="22">
        <f>'Tavola 2'!I61</f>
        <v>0</v>
      </c>
    </row>
    <row r="164" spans="2:9" ht="12.75">
      <c r="B164" s="21" t="s">
        <v>51</v>
      </c>
      <c r="C164" s="22">
        <f>'Tavola 2'!D61</f>
        <v>0</v>
      </c>
      <c r="E164" s="26" t="s">
        <v>420</v>
      </c>
      <c r="F164" s="22">
        <f>'Tavola 2'!G61</f>
        <v>0</v>
      </c>
      <c r="H164" s="29" t="s">
        <v>786</v>
      </c>
      <c r="I164" s="22">
        <f>'Tavola 2'!J61</f>
        <v>0</v>
      </c>
    </row>
    <row r="165" spans="2:9" ht="12.75">
      <c r="B165" s="21" t="s">
        <v>52</v>
      </c>
      <c r="C165" s="22">
        <f>'Tavola 2'!E61</f>
        <v>0</v>
      </c>
      <c r="E165" s="26" t="s">
        <v>421</v>
      </c>
      <c r="F165" s="22">
        <f>'Tavola 2'!H61</f>
        <v>0</v>
      </c>
      <c r="H165" s="29" t="s">
        <v>787</v>
      </c>
      <c r="I165" s="22">
        <f>'Tavola 2'!K61</f>
        <v>0</v>
      </c>
    </row>
    <row r="166" spans="2:9" ht="12.75">
      <c r="B166" s="21" t="s">
        <v>53</v>
      </c>
      <c r="C166" s="22">
        <f>'Tavola 2'!C62</f>
        <v>0</v>
      </c>
      <c r="E166" s="26" t="s">
        <v>422</v>
      </c>
      <c r="F166" s="22">
        <f>'Tavola 2'!F62</f>
        <v>0</v>
      </c>
      <c r="H166" s="29" t="s">
        <v>788</v>
      </c>
      <c r="I166" s="22">
        <f>'Tavola 2'!I62</f>
        <v>0</v>
      </c>
    </row>
    <row r="167" spans="2:9" ht="12.75">
      <c r="B167" s="21" t="s">
        <v>54</v>
      </c>
      <c r="C167" s="22">
        <f>'Tavola 2'!D62</f>
        <v>0</v>
      </c>
      <c r="E167" s="26" t="s">
        <v>423</v>
      </c>
      <c r="F167" s="22">
        <f>'Tavola 2'!G62</f>
        <v>0</v>
      </c>
      <c r="H167" s="29" t="s">
        <v>789</v>
      </c>
      <c r="I167" s="22">
        <f>'Tavola 2'!J62</f>
        <v>0</v>
      </c>
    </row>
    <row r="168" spans="2:9" ht="12.75">
      <c r="B168" s="21" t="s">
        <v>55</v>
      </c>
      <c r="C168" s="22">
        <f>'Tavola 2'!E62</f>
        <v>0</v>
      </c>
      <c r="E168" s="26" t="s">
        <v>424</v>
      </c>
      <c r="F168" s="22">
        <f>'Tavola 2'!H62</f>
        <v>0</v>
      </c>
      <c r="H168" s="29" t="s">
        <v>790</v>
      </c>
      <c r="I168" s="22">
        <f>'Tavola 2'!K62</f>
        <v>0</v>
      </c>
    </row>
    <row r="169" spans="2:9" ht="12.75">
      <c r="B169" s="21" t="s">
        <v>56</v>
      </c>
      <c r="C169" s="22">
        <f>'Tavola 2'!C63</f>
        <v>0</v>
      </c>
      <c r="E169" s="26" t="s">
        <v>425</v>
      </c>
      <c r="F169" s="22">
        <f>'Tavola 2'!F63</f>
        <v>0</v>
      </c>
      <c r="H169" s="29" t="s">
        <v>791</v>
      </c>
      <c r="I169" s="22">
        <f>'Tavola 2'!I63</f>
        <v>0</v>
      </c>
    </row>
    <row r="170" spans="2:9" ht="12.75">
      <c r="B170" s="21" t="s">
        <v>57</v>
      </c>
      <c r="C170" s="22">
        <f>'Tavola 2'!D63</f>
        <v>0</v>
      </c>
      <c r="E170" s="26" t="s">
        <v>426</v>
      </c>
      <c r="F170" s="22">
        <f>'Tavola 2'!G63</f>
        <v>0</v>
      </c>
      <c r="H170" s="29" t="s">
        <v>792</v>
      </c>
      <c r="I170" s="22">
        <f>'Tavola 2'!J63</f>
        <v>0</v>
      </c>
    </row>
    <row r="171" spans="2:9" ht="12.75">
      <c r="B171" s="21" t="s">
        <v>58</v>
      </c>
      <c r="C171" s="22">
        <f>'Tavola 2'!E63</f>
        <v>0</v>
      </c>
      <c r="E171" s="26" t="s">
        <v>427</v>
      </c>
      <c r="F171" s="22">
        <f>'Tavola 2'!H63</f>
        <v>0</v>
      </c>
      <c r="H171" s="29" t="s">
        <v>793</v>
      </c>
      <c r="I171" s="22">
        <f>'Tavola 2'!K63</f>
        <v>0</v>
      </c>
    </row>
    <row r="172" spans="2:9" ht="12.75">
      <c r="B172" s="21" t="s">
        <v>59</v>
      </c>
      <c r="C172" s="22">
        <f>'Tavola 2'!C64</f>
        <v>0</v>
      </c>
      <c r="E172" s="26" t="s">
        <v>434</v>
      </c>
      <c r="F172" s="22">
        <f>'Tavola 2'!F64</f>
        <v>0</v>
      </c>
      <c r="H172" s="29" t="s">
        <v>794</v>
      </c>
      <c r="I172" s="22">
        <f>'Tavola 2'!I64</f>
        <v>0</v>
      </c>
    </row>
    <row r="173" spans="2:9" ht="12.75">
      <c r="B173" s="21" t="s">
        <v>60</v>
      </c>
      <c r="C173" s="22">
        <f>'Tavola 2'!D64</f>
        <v>0</v>
      </c>
      <c r="E173" s="26" t="s">
        <v>435</v>
      </c>
      <c r="F173" s="22">
        <f>'Tavola 2'!G64</f>
        <v>0</v>
      </c>
      <c r="H173" s="29" t="s">
        <v>795</v>
      </c>
      <c r="I173" s="22">
        <f>'Tavola 2'!J64</f>
        <v>0</v>
      </c>
    </row>
    <row r="174" spans="2:9" ht="12.75">
      <c r="B174" s="21" t="s">
        <v>61</v>
      </c>
      <c r="C174" s="22">
        <f>'Tavola 2'!E64</f>
        <v>0</v>
      </c>
      <c r="E174" s="26" t="s">
        <v>436</v>
      </c>
      <c r="F174" s="22">
        <f>'Tavola 2'!H64</f>
        <v>0</v>
      </c>
      <c r="H174" s="29" t="s">
        <v>796</v>
      </c>
      <c r="I174" s="22">
        <f>'Tavola 2'!K64</f>
        <v>0</v>
      </c>
    </row>
    <row r="175" spans="2:9" ht="12.75">
      <c r="B175" s="21" t="s">
        <v>62</v>
      </c>
      <c r="C175" s="22">
        <f>'Tavola 2'!C65</f>
        <v>0</v>
      </c>
      <c r="E175" s="26" t="s">
        <v>437</v>
      </c>
      <c r="F175" s="22">
        <f>'Tavola 2'!F65</f>
        <v>0</v>
      </c>
      <c r="H175" s="29" t="s">
        <v>797</v>
      </c>
      <c r="I175" s="22">
        <f>'Tavola 2'!I65</f>
        <v>0</v>
      </c>
    </row>
    <row r="176" spans="2:9" ht="12.75">
      <c r="B176" s="21" t="s">
        <v>63</v>
      </c>
      <c r="C176" s="22">
        <f>'Tavola 2'!D65</f>
        <v>0</v>
      </c>
      <c r="E176" s="26" t="s">
        <v>438</v>
      </c>
      <c r="F176" s="22">
        <f>'Tavola 2'!G65</f>
        <v>0</v>
      </c>
      <c r="H176" s="29" t="s">
        <v>798</v>
      </c>
      <c r="I176" s="22">
        <f>'Tavola 2'!J65</f>
        <v>0</v>
      </c>
    </row>
    <row r="177" spans="2:9" ht="12.75">
      <c r="B177" s="21" t="s">
        <v>64</v>
      </c>
      <c r="C177" s="22">
        <f>'Tavola 2'!E65</f>
        <v>0</v>
      </c>
      <c r="E177" s="26" t="s">
        <v>439</v>
      </c>
      <c r="F177" s="22">
        <f>'Tavola 2'!H65</f>
        <v>0</v>
      </c>
      <c r="H177" s="29" t="s">
        <v>799</v>
      </c>
      <c r="I177" s="22">
        <f>'Tavola 2'!K65</f>
        <v>0</v>
      </c>
    </row>
    <row r="178" spans="2:9" ht="12.75">
      <c r="B178" s="21" t="s">
        <v>65</v>
      </c>
      <c r="C178" s="22">
        <f>'Tavola 2'!C66</f>
        <v>0</v>
      </c>
      <c r="E178" s="26" t="s">
        <v>440</v>
      </c>
      <c r="F178" s="22">
        <f>'Tavola 2'!F66</f>
        <v>0</v>
      </c>
      <c r="H178" s="29" t="s">
        <v>800</v>
      </c>
      <c r="I178" s="22">
        <f>'Tavola 2'!I66</f>
        <v>0</v>
      </c>
    </row>
    <row r="179" spans="2:9" ht="12.75">
      <c r="B179" s="21" t="s">
        <v>66</v>
      </c>
      <c r="C179" s="22">
        <f>'Tavola 2'!D66</f>
        <v>0</v>
      </c>
      <c r="E179" s="26" t="s">
        <v>441</v>
      </c>
      <c r="F179" s="22">
        <f>'Tavola 2'!G66</f>
        <v>0</v>
      </c>
      <c r="H179" s="29" t="s">
        <v>801</v>
      </c>
      <c r="I179" s="22">
        <f>'Tavola 2'!J66</f>
        <v>0</v>
      </c>
    </row>
    <row r="180" spans="2:9" ht="12.75">
      <c r="B180" s="21" t="s">
        <v>67</v>
      </c>
      <c r="C180" s="22">
        <f>'Tavola 2'!E66</f>
        <v>0</v>
      </c>
      <c r="E180" s="26" t="s">
        <v>442</v>
      </c>
      <c r="F180" s="22">
        <f>'Tavola 2'!H66</f>
        <v>0</v>
      </c>
      <c r="H180" s="29" t="s">
        <v>802</v>
      </c>
      <c r="I180" s="22">
        <f>'Tavola 2'!K66</f>
        <v>0</v>
      </c>
    </row>
    <row r="181" spans="2:9" ht="12.75">
      <c r="B181" s="21" t="s">
        <v>68</v>
      </c>
      <c r="C181" s="22">
        <f>'Tavola 2'!C67</f>
        <v>0</v>
      </c>
      <c r="E181" s="26" t="s">
        <v>443</v>
      </c>
      <c r="F181" s="22">
        <f>'Tavola 2'!F67</f>
        <v>0</v>
      </c>
      <c r="H181" s="29" t="s">
        <v>803</v>
      </c>
      <c r="I181" s="22">
        <f>'Tavola 2'!I67</f>
        <v>0</v>
      </c>
    </row>
    <row r="182" spans="2:9" ht="12.75">
      <c r="B182" s="21" t="s">
        <v>69</v>
      </c>
      <c r="C182" s="22">
        <f>'Tavola 2'!D67</f>
        <v>0</v>
      </c>
      <c r="E182" s="26" t="s">
        <v>444</v>
      </c>
      <c r="F182" s="22">
        <f>'Tavola 2'!G67</f>
        <v>0</v>
      </c>
      <c r="H182" s="29" t="s">
        <v>804</v>
      </c>
      <c r="I182" s="22">
        <f>'Tavola 2'!J67</f>
        <v>0</v>
      </c>
    </row>
    <row r="183" spans="2:9" ht="12.75">
      <c r="B183" s="21" t="s">
        <v>70</v>
      </c>
      <c r="C183" s="22">
        <f>'Tavola 2'!E67</f>
        <v>0</v>
      </c>
      <c r="E183" s="26" t="s">
        <v>445</v>
      </c>
      <c r="F183" s="22">
        <f>'Tavola 2'!H67</f>
        <v>0</v>
      </c>
      <c r="H183" s="29" t="s">
        <v>805</v>
      </c>
      <c r="I183" s="22">
        <f>'Tavola 2'!K67</f>
        <v>0</v>
      </c>
    </row>
    <row r="184" spans="2:9" ht="12.75">
      <c r="B184" s="21" t="s">
        <v>71</v>
      </c>
      <c r="C184" s="22">
        <f>'Tavola 2'!C68</f>
        <v>0</v>
      </c>
      <c r="E184" s="26" t="s">
        <v>446</v>
      </c>
      <c r="F184" s="22">
        <f>'Tavola 2'!F68</f>
        <v>0</v>
      </c>
      <c r="H184" s="29" t="s">
        <v>806</v>
      </c>
      <c r="I184" s="22">
        <f>'Tavola 2'!I68</f>
        <v>0</v>
      </c>
    </row>
    <row r="185" spans="2:9" ht="12.75">
      <c r="B185" s="21" t="s">
        <v>72</v>
      </c>
      <c r="C185" s="22">
        <f>'Tavola 2'!D68</f>
        <v>0</v>
      </c>
      <c r="E185" s="26" t="s">
        <v>447</v>
      </c>
      <c r="F185" s="22">
        <f>'Tavola 2'!G68</f>
        <v>0</v>
      </c>
      <c r="H185" s="29" t="s">
        <v>807</v>
      </c>
      <c r="I185" s="22">
        <f>'Tavola 2'!J68</f>
        <v>0</v>
      </c>
    </row>
    <row r="186" spans="2:9" ht="12.75">
      <c r="B186" s="21" t="s">
        <v>73</v>
      </c>
      <c r="C186" s="22">
        <f>'Tavola 2'!E68</f>
        <v>0</v>
      </c>
      <c r="E186" s="26" t="s">
        <v>448</v>
      </c>
      <c r="F186" s="22">
        <f>'Tavola 2'!H68</f>
        <v>0</v>
      </c>
      <c r="H186" s="29" t="s">
        <v>808</v>
      </c>
      <c r="I186" s="22">
        <f>'Tavola 2'!K68</f>
        <v>0</v>
      </c>
    </row>
    <row r="187" spans="2:9" ht="12.75">
      <c r="B187" s="21" t="s">
        <v>74</v>
      </c>
      <c r="C187" s="22">
        <f>'Tavola 2'!C69</f>
        <v>0</v>
      </c>
      <c r="E187" s="26" t="s">
        <v>449</v>
      </c>
      <c r="F187" s="22">
        <f>'Tavola 2'!F69</f>
        <v>0</v>
      </c>
      <c r="H187" s="29" t="s">
        <v>809</v>
      </c>
      <c r="I187" s="22">
        <f>'Tavola 2'!I69</f>
        <v>0</v>
      </c>
    </row>
    <row r="188" spans="2:9" ht="12.75">
      <c r="B188" s="21" t="s">
        <v>75</v>
      </c>
      <c r="C188" s="22">
        <f>'Tavola 2'!D69</f>
        <v>0</v>
      </c>
      <c r="E188" s="26" t="s">
        <v>450</v>
      </c>
      <c r="F188" s="22">
        <f>'Tavola 2'!G69</f>
        <v>0</v>
      </c>
      <c r="H188" s="29" t="s">
        <v>810</v>
      </c>
      <c r="I188" s="22">
        <f>'Tavola 2'!J69</f>
        <v>0</v>
      </c>
    </row>
    <row r="189" spans="2:9" ht="12.75">
      <c r="B189" s="21" t="s">
        <v>76</v>
      </c>
      <c r="C189" s="22">
        <f>'Tavola 2'!E69</f>
        <v>0</v>
      </c>
      <c r="E189" s="26" t="s">
        <v>451</v>
      </c>
      <c r="F189" s="22">
        <f>'Tavola 2'!H69</f>
        <v>0</v>
      </c>
      <c r="H189" s="29" t="s">
        <v>811</v>
      </c>
      <c r="I189" s="22">
        <f>'Tavola 2'!K69</f>
        <v>0</v>
      </c>
    </row>
    <row r="190" spans="2:9" ht="12.75">
      <c r="B190" s="21" t="s">
        <v>77</v>
      </c>
      <c r="C190" s="22">
        <f>'Tavola 2'!C70</f>
        <v>0</v>
      </c>
      <c r="E190" s="26" t="s">
        <v>452</v>
      </c>
      <c r="F190" s="22">
        <f>'Tavola 2'!F70</f>
        <v>0</v>
      </c>
      <c r="H190" s="29" t="s">
        <v>812</v>
      </c>
      <c r="I190" s="22">
        <f>'Tavola 2'!I70</f>
        <v>0</v>
      </c>
    </row>
    <row r="191" spans="2:9" ht="12.75">
      <c r="B191" s="21" t="s">
        <v>78</v>
      </c>
      <c r="C191" s="22">
        <f>'Tavola 2'!D70</f>
        <v>0</v>
      </c>
      <c r="E191" s="26" t="s">
        <v>453</v>
      </c>
      <c r="F191" s="22">
        <f>'Tavola 2'!G70</f>
        <v>0</v>
      </c>
      <c r="H191" s="29" t="s">
        <v>813</v>
      </c>
      <c r="I191" s="22">
        <f>'Tavola 2'!J70</f>
        <v>0</v>
      </c>
    </row>
    <row r="192" spans="2:9" ht="12.75">
      <c r="B192" s="21" t="s">
        <v>79</v>
      </c>
      <c r="C192" s="22">
        <f>'Tavola 2'!E70</f>
        <v>0</v>
      </c>
      <c r="E192" s="26" t="s">
        <v>454</v>
      </c>
      <c r="F192" s="22">
        <f>'Tavola 2'!H70</f>
        <v>0</v>
      </c>
      <c r="H192" s="29" t="s">
        <v>814</v>
      </c>
      <c r="I192" s="22">
        <f>'Tavola 2'!K70</f>
        <v>0</v>
      </c>
    </row>
    <row r="193" spans="2:9" ht="12.75">
      <c r="B193" s="21" t="s">
        <v>80</v>
      </c>
      <c r="C193" s="22">
        <f>'Tavola 2'!C71</f>
        <v>0</v>
      </c>
      <c r="E193" s="26" t="s">
        <v>455</v>
      </c>
      <c r="F193" s="22">
        <f>'Tavola 2'!F71</f>
        <v>0</v>
      </c>
      <c r="H193" s="29" t="s">
        <v>815</v>
      </c>
      <c r="I193" s="22">
        <f>'Tavola 2'!I71</f>
        <v>0</v>
      </c>
    </row>
    <row r="194" spans="2:9" ht="12.75">
      <c r="B194" s="21" t="s">
        <v>81</v>
      </c>
      <c r="C194" s="22">
        <f>'Tavola 2'!D71</f>
        <v>0</v>
      </c>
      <c r="E194" s="26" t="s">
        <v>456</v>
      </c>
      <c r="F194" s="22">
        <f>'Tavola 2'!G71</f>
        <v>0</v>
      </c>
      <c r="H194" s="29" t="s">
        <v>816</v>
      </c>
      <c r="I194" s="22">
        <f>'Tavola 2'!J71</f>
        <v>0</v>
      </c>
    </row>
    <row r="195" spans="2:9" ht="12.75">
      <c r="B195" s="21" t="s">
        <v>82</v>
      </c>
      <c r="C195" s="22">
        <f>'Tavola 2'!E71</f>
        <v>0</v>
      </c>
      <c r="E195" s="26" t="s">
        <v>457</v>
      </c>
      <c r="F195" s="22">
        <f>'Tavola 2'!H71</f>
        <v>0</v>
      </c>
      <c r="H195" s="29" t="s">
        <v>817</v>
      </c>
      <c r="I195" s="22">
        <f>'Tavola 2'!K71</f>
        <v>0</v>
      </c>
    </row>
    <row r="196" spans="2:9" ht="12.75">
      <c r="B196" s="21" t="s">
        <v>83</v>
      </c>
      <c r="C196" s="22">
        <f>'Tavola 2'!C72</f>
        <v>0</v>
      </c>
      <c r="E196" s="26" t="s">
        <v>458</v>
      </c>
      <c r="F196" s="22">
        <f>'Tavola 2'!F72</f>
        <v>0</v>
      </c>
      <c r="H196" s="29" t="s">
        <v>818</v>
      </c>
      <c r="I196" s="22">
        <f>'Tavola 2'!I72</f>
        <v>0</v>
      </c>
    </row>
    <row r="197" spans="2:9" ht="12.75">
      <c r="B197" s="21" t="s">
        <v>84</v>
      </c>
      <c r="C197" s="22">
        <f>'Tavola 2'!D72</f>
        <v>0</v>
      </c>
      <c r="E197" s="26" t="s">
        <v>459</v>
      </c>
      <c r="F197" s="22">
        <f>'Tavola 2'!G72</f>
        <v>0</v>
      </c>
      <c r="H197" s="29" t="s">
        <v>819</v>
      </c>
      <c r="I197" s="22">
        <f>'Tavola 2'!J72</f>
        <v>0</v>
      </c>
    </row>
    <row r="198" spans="2:9" ht="12.75">
      <c r="B198" s="21" t="s">
        <v>85</v>
      </c>
      <c r="C198" s="22">
        <f>'Tavola 2'!E72</f>
        <v>0</v>
      </c>
      <c r="E198" s="26" t="s">
        <v>460</v>
      </c>
      <c r="F198" s="22">
        <f>'Tavola 2'!H72</f>
        <v>0</v>
      </c>
      <c r="H198" s="29" t="s">
        <v>820</v>
      </c>
      <c r="I198" s="22">
        <f>'Tavola 2'!K72</f>
        <v>0</v>
      </c>
    </row>
    <row r="199" spans="2:9" ht="12.75">
      <c r="B199" s="21" t="s">
        <v>86</v>
      </c>
      <c r="C199" s="22">
        <f>'Tavola 2'!C73</f>
        <v>0</v>
      </c>
      <c r="E199" s="26" t="s">
        <v>461</v>
      </c>
      <c r="F199" s="22">
        <f>'Tavola 2'!F73</f>
        <v>0</v>
      </c>
      <c r="H199" s="29" t="s">
        <v>821</v>
      </c>
      <c r="I199" s="22">
        <f>'Tavola 2'!I73</f>
        <v>0</v>
      </c>
    </row>
    <row r="200" spans="2:9" ht="12.75">
      <c r="B200" s="21" t="s">
        <v>87</v>
      </c>
      <c r="C200" s="22">
        <f>'Tavola 2'!D73</f>
        <v>0</v>
      </c>
      <c r="E200" s="26" t="s">
        <v>462</v>
      </c>
      <c r="F200" s="22">
        <f>'Tavola 2'!G73</f>
        <v>0</v>
      </c>
      <c r="H200" s="29" t="s">
        <v>822</v>
      </c>
      <c r="I200" s="22">
        <f>'Tavola 2'!J73</f>
        <v>0</v>
      </c>
    </row>
    <row r="201" spans="2:9" ht="12.75">
      <c r="B201" s="21" t="s">
        <v>88</v>
      </c>
      <c r="C201" s="22">
        <f>'Tavola 2'!E73</f>
        <v>0</v>
      </c>
      <c r="E201" s="26" t="s">
        <v>463</v>
      </c>
      <c r="F201" s="22">
        <f>'Tavola 2'!H73</f>
        <v>0</v>
      </c>
      <c r="H201" s="29" t="s">
        <v>823</v>
      </c>
      <c r="I201" s="22">
        <f>'Tavola 2'!K73</f>
        <v>0</v>
      </c>
    </row>
    <row r="202" spans="2:9" ht="12.75">
      <c r="B202" s="21" t="s">
        <v>89</v>
      </c>
      <c r="C202" s="22">
        <f>'Tavola 2'!C74</f>
        <v>0</v>
      </c>
      <c r="E202" s="26" t="s">
        <v>464</v>
      </c>
      <c r="F202" s="22">
        <f>'Tavola 2'!F74</f>
        <v>0</v>
      </c>
      <c r="H202" s="29" t="s">
        <v>824</v>
      </c>
      <c r="I202" s="22">
        <f>'Tavola 2'!I74</f>
        <v>0</v>
      </c>
    </row>
    <row r="203" spans="2:9" ht="12.75">
      <c r="B203" s="21" t="s">
        <v>90</v>
      </c>
      <c r="C203" s="22">
        <f>'Tavola 2'!D74</f>
        <v>0</v>
      </c>
      <c r="E203" s="26" t="s">
        <v>465</v>
      </c>
      <c r="F203" s="22">
        <f>'Tavola 2'!G74</f>
        <v>0</v>
      </c>
      <c r="H203" s="29" t="s">
        <v>825</v>
      </c>
      <c r="I203" s="22">
        <f>'Tavola 2'!J74</f>
        <v>0</v>
      </c>
    </row>
    <row r="204" spans="2:9" ht="12.75">
      <c r="B204" s="21" t="s">
        <v>91</v>
      </c>
      <c r="C204" s="22">
        <f>'Tavola 2'!E74</f>
        <v>0</v>
      </c>
      <c r="E204" s="26" t="s">
        <v>466</v>
      </c>
      <c r="F204" s="22">
        <f>'Tavola 2'!H74</f>
        <v>0</v>
      </c>
      <c r="H204" s="29" t="s">
        <v>826</v>
      </c>
      <c r="I204" s="22">
        <f>'Tavola 2'!K74</f>
        <v>0</v>
      </c>
    </row>
    <row r="205" spans="2:9" ht="12.75">
      <c r="B205" s="21" t="s">
        <v>92</v>
      </c>
      <c r="C205" s="22">
        <f>'Tavola 2'!C75</f>
        <v>0</v>
      </c>
      <c r="E205" s="26" t="s">
        <v>467</v>
      </c>
      <c r="F205" s="22">
        <f>'Tavola 2'!F75</f>
        <v>0</v>
      </c>
      <c r="H205" s="29" t="s">
        <v>827</v>
      </c>
      <c r="I205" s="22">
        <f>'Tavola 2'!I75</f>
        <v>0</v>
      </c>
    </row>
    <row r="206" spans="2:9" ht="12.75">
      <c r="B206" s="21" t="s">
        <v>93</v>
      </c>
      <c r="C206" s="22">
        <f>'Tavola 2'!D75</f>
        <v>0</v>
      </c>
      <c r="E206" s="26" t="s">
        <v>468</v>
      </c>
      <c r="F206" s="22">
        <f>'Tavola 2'!G75</f>
        <v>0</v>
      </c>
      <c r="H206" s="29" t="s">
        <v>828</v>
      </c>
      <c r="I206" s="22">
        <f>'Tavola 2'!J75</f>
        <v>0</v>
      </c>
    </row>
    <row r="207" spans="2:9" ht="12.75">
      <c r="B207" s="21" t="s">
        <v>94</v>
      </c>
      <c r="C207" s="22">
        <f>'Tavola 2'!E75</f>
        <v>0</v>
      </c>
      <c r="E207" s="26" t="s">
        <v>469</v>
      </c>
      <c r="F207" s="22">
        <f>'Tavola 2'!H75</f>
        <v>0</v>
      </c>
      <c r="H207" s="29" t="s">
        <v>829</v>
      </c>
      <c r="I207" s="22">
        <f>'Tavola 2'!K75</f>
        <v>0</v>
      </c>
    </row>
    <row r="208" spans="2:9" ht="12.75">
      <c r="B208" s="21" t="s">
        <v>95</v>
      </c>
      <c r="C208" s="22">
        <f>'Tavola 2'!C76</f>
        <v>0</v>
      </c>
      <c r="E208" s="26" t="s">
        <v>470</v>
      </c>
      <c r="F208" s="22">
        <f>'Tavola 2'!F76</f>
        <v>0</v>
      </c>
      <c r="H208" s="29" t="s">
        <v>830</v>
      </c>
      <c r="I208" s="22">
        <f>'Tavola 2'!I76</f>
        <v>0</v>
      </c>
    </row>
    <row r="209" spans="2:9" ht="12.75">
      <c r="B209" s="21" t="s">
        <v>96</v>
      </c>
      <c r="C209" s="22">
        <f>'Tavola 2'!D76</f>
        <v>0</v>
      </c>
      <c r="E209" s="26" t="s">
        <v>471</v>
      </c>
      <c r="F209" s="22">
        <f>'Tavola 2'!G76</f>
        <v>0</v>
      </c>
      <c r="H209" s="29" t="s">
        <v>831</v>
      </c>
      <c r="I209" s="22">
        <f>'Tavola 2'!J76</f>
        <v>0</v>
      </c>
    </row>
    <row r="210" spans="2:9" ht="12.75">
      <c r="B210" s="21" t="s">
        <v>97</v>
      </c>
      <c r="C210" s="22">
        <f>'Tavola 2'!E76</f>
        <v>0</v>
      </c>
      <c r="E210" s="26" t="s">
        <v>472</v>
      </c>
      <c r="F210" s="22">
        <f>'Tavola 2'!H76</f>
        <v>0</v>
      </c>
      <c r="H210" s="29" t="s">
        <v>832</v>
      </c>
      <c r="I210" s="22">
        <f>'Tavola 2'!K76</f>
        <v>0</v>
      </c>
    </row>
    <row r="211" spans="2:9" ht="12.75">
      <c r="B211" s="21" t="s">
        <v>98</v>
      </c>
      <c r="C211" s="22">
        <f>'Tavola 2'!C77</f>
        <v>0</v>
      </c>
      <c r="E211" s="26" t="s">
        <v>473</v>
      </c>
      <c r="F211" s="22">
        <f>'Tavola 2'!F77</f>
        <v>0</v>
      </c>
      <c r="H211" s="29" t="s">
        <v>833</v>
      </c>
      <c r="I211" s="22">
        <f>'Tavola 2'!I77</f>
        <v>0</v>
      </c>
    </row>
    <row r="212" spans="2:9" ht="12.75">
      <c r="B212" s="21" t="s">
        <v>99</v>
      </c>
      <c r="C212" s="22">
        <f>'Tavola 2'!D77</f>
        <v>0</v>
      </c>
      <c r="E212" s="26" t="s">
        <v>474</v>
      </c>
      <c r="F212" s="22">
        <f>'Tavola 2'!G77</f>
        <v>0</v>
      </c>
      <c r="H212" s="29" t="s">
        <v>834</v>
      </c>
      <c r="I212" s="22">
        <f>'Tavola 2'!J77</f>
        <v>0</v>
      </c>
    </row>
    <row r="213" spans="2:9" ht="12.75">
      <c r="B213" s="21" t="s">
        <v>100</v>
      </c>
      <c r="C213" s="22">
        <f>'Tavola 2'!E77</f>
        <v>0</v>
      </c>
      <c r="E213" s="26" t="s">
        <v>475</v>
      </c>
      <c r="F213" s="22">
        <f>'Tavola 2'!H77</f>
        <v>0</v>
      </c>
      <c r="H213" s="29" t="s">
        <v>835</v>
      </c>
      <c r="I213" s="22">
        <f>'Tavola 2'!K77</f>
        <v>0</v>
      </c>
    </row>
    <row r="214" spans="2:9" ht="12.75">
      <c r="B214" s="21" t="s">
        <v>101</v>
      </c>
      <c r="C214" s="22">
        <f>'Tavola 2'!C78</f>
        <v>0</v>
      </c>
      <c r="E214" s="26" t="s">
        <v>476</v>
      </c>
      <c r="F214" s="22">
        <f>'Tavola 2'!F78</f>
        <v>0</v>
      </c>
      <c r="H214" s="29" t="s">
        <v>836</v>
      </c>
      <c r="I214" s="22">
        <f>'Tavola 2'!I78</f>
        <v>0</v>
      </c>
    </row>
    <row r="215" spans="2:9" ht="12.75">
      <c r="B215" s="21" t="s">
        <v>102</v>
      </c>
      <c r="C215" s="22">
        <f>'Tavola 2'!D78</f>
        <v>0</v>
      </c>
      <c r="E215" s="26" t="s">
        <v>477</v>
      </c>
      <c r="F215" s="22">
        <f>'Tavola 2'!G78</f>
        <v>0</v>
      </c>
      <c r="H215" s="29" t="s">
        <v>837</v>
      </c>
      <c r="I215" s="22">
        <f>'Tavola 2'!J78</f>
        <v>0</v>
      </c>
    </row>
    <row r="216" spans="2:9" ht="12.75">
      <c r="B216" s="21" t="s">
        <v>103</v>
      </c>
      <c r="C216" s="22">
        <f>'Tavola 2'!E78</f>
        <v>0</v>
      </c>
      <c r="E216" s="26" t="s">
        <v>478</v>
      </c>
      <c r="F216" s="22">
        <f>'Tavola 2'!H78</f>
        <v>0</v>
      </c>
      <c r="H216" s="29" t="s">
        <v>838</v>
      </c>
      <c r="I216" s="22">
        <f>'Tavola 2'!K78</f>
        <v>0</v>
      </c>
    </row>
    <row r="217" spans="2:9" ht="12.75">
      <c r="B217" s="21" t="s">
        <v>104</v>
      </c>
      <c r="C217" s="22">
        <f>'Tavola 2'!C79</f>
        <v>0</v>
      </c>
      <c r="E217" s="26" t="s">
        <v>479</v>
      </c>
      <c r="F217" s="22">
        <f>'Tavola 2'!F79</f>
        <v>0</v>
      </c>
      <c r="H217" s="29" t="s">
        <v>839</v>
      </c>
      <c r="I217" s="22">
        <f>'Tavola 2'!I79</f>
        <v>0</v>
      </c>
    </row>
    <row r="218" spans="2:9" ht="12.75">
      <c r="B218" s="21" t="s">
        <v>105</v>
      </c>
      <c r="C218" s="22">
        <f>'Tavola 2'!D79</f>
        <v>0</v>
      </c>
      <c r="E218" s="26" t="s">
        <v>480</v>
      </c>
      <c r="F218" s="22">
        <f>'Tavola 2'!G79</f>
        <v>0</v>
      </c>
      <c r="H218" s="29" t="s">
        <v>840</v>
      </c>
      <c r="I218" s="22">
        <f>'Tavola 2'!J79</f>
        <v>0</v>
      </c>
    </row>
    <row r="219" spans="2:9" ht="12.75">
      <c r="B219" s="21" t="s">
        <v>106</v>
      </c>
      <c r="C219" s="22">
        <f>'Tavola 2'!E79</f>
        <v>0</v>
      </c>
      <c r="E219" s="26" t="s">
        <v>481</v>
      </c>
      <c r="F219" s="22">
        <f>'Tavola 2'!H79</f>
        <v>0</v>
      </c>
      <c r="H219" s="29" t="s">
        <v>841</v>
      </c>
      <c r="I219" s="22">
        <f>'Tavola 2'!K79</f>
        <v>0</v>
      </c>
    </row>
    <row r="220" spans="2:9" ht="12.75">
      <c r="B220" s="21" t="s">
        <v>107</v>
      </c>
      <c r="C220" s="22">
        <f>'Tavola 2'!C80</f>
        <v>0</v>
      </c>
      <c r="E220" s="26" t="s">
        <v>482</v>
      </c>
      <c r="F220" s="22">
        <f>'Tavola 2'!F80</f>
        <v>0</v>
      </c>
      <c r="H220" s="29" t="s">
        <v>842</v>
      </c>
      <c r="I220" s="22">
        <f>'Tavola 2'!I80</f>
        <v>0</v>
      </c>
    </row>
    <row r="221" spans="2:9" ht="12.75">
      <c r="B221" s="21" t="s">
        <v>108</v>
      </c>
      <c r="C221" s="22">
        <f>'Tavola 2'!D80</f>
        <v>0</v>
      </c>
      <c r="E221" s="26" t="s">
        <v>483</v>
      </c>
      <c r="F221" s="22">
        <f>'Tavola 2'!G80</f>
        <v>0</v>
      </c>
      <c r="H221" s="29" t="s">
        <v>843</v>
      </c>
      <c r="I221" s="22">
        <f>'Tavola 2'!J80</f>
        <v>0</v>
      </c>
    </row>
    <row r="222" spans="2:9" ht="12.75">
      <c r="B222" s="21" t="s">
        <v>109</v>
      </c>
      <c r="C222" s="22">
        <f>'Tavola 2'!E80</f>
        <v>0</v>
      </c>
      <c r="E222" s="26" t="s">
        <v>484</v>
      </c>
      <c r="F222" s="22">
        <f>'Tavola 2'!H80</f>
        <v>0</v>
      </c>
      <c r="H222" s="29" t="s">
        <v>844</v>
      </c>
      <c r="I222" s="22">
        <f>'Tavola 2'!K80</f>
        <v>0</v>
      </c>
    </row>
    <row r="223" spans="2:9" ht="12.75">
      <c r="B223" s="21" t="s">
        <v>110</v>
      </c>
      <c r="C223" s="22">
        <f>'Tavola 2'!C81</f>
        <v>0</v>
      </c>
      <c r="E223" s="26" t="s">
        <v>485</v>
      </c>
      <c r="F223" s="22">
        <f>'Tavola 2'!F81</f>
        <v>0</v>
      </c>
      <c r="H223" s="29" t="s">
        <v>845</v>
      </c>
      <c r="I223" s="22">
        <f>'Tavola 2'!I81</f>
        <v>0</v>
      </c>
    </row>
    <row r="224" spans="2:9" ht="12.75">
      <c r="B224" s="21" t="s">
        <v>111</v>
      </c>
      <c r="C224" s="22">
        <f>'Tavola 2'!D81</f>
        <v>0</v>
      </c>
      <c r="E224" s="26" t="s">
        <v>486</v>
      </c>
      <c r="F224" s="22">
        <f>'Tavola 2'!G81</f>
        <v>0</v>
      </c>
      <c r="H224" s="29" t="s">
        <v>846</v>
      </c>
      <c r="I224" s="22">
        <f>'Tavola 2'!J81</f>
        <v>0</v>
      </c>
    </row>
    <row r="225" spans="2:9" ht="12.75">
      <c r="B225" s="21" t="s">
        <v>112</v>
      </c>
      <c r="C225" s="22">
        <f>'Tavola 2'!E81</f>
        <v>0</v>
      </c>
      <c r="E225" s="26" t="s">
        <v>487</v>
      </c>
      <c r="F225" s="22">
        <f>'Tavola 2'!H81</f>
        <v>0</v>
      </c>
      <c r="H225" s="29" t="s">
        <v>847</v>
      </c>
      <c r="I225" s="22">
        <f>'Tavola 2'!K81</f>
        <v>0</v>
      </c>
    </row>
    <row r="226" spans="2:9" ht="12.75">
      <c r="B226" s="21" t="s">
        <v>113</v>
      </c>
      <c r="C226" s="22">
        <f>'Tavola 2'!C82</f>
        <v>0</v>
      </c>
      <c r="E226" s="26" t="s">
        <v>488</v>
      </c>
      <c r="F226" s="22">
        <f>'Tavola 2'!F82</f>
        <v>0</v>
      </c>
      <c r="H226" s="29" t="s">
        <v>848</v>
      </c>
      <c r="I226" s="22">
        <f>'Tavola 2'!I82</f>
        <v>0</v>
      </c>
    </row>
    <row r="227" spans="2:9" ht="12.75">
      <c r="B227" s="21" t="s">
        <v>114</v>
      </c>
      <c r="C227" s="22">
        <f>'Tavola 2'!D82</f>
        <v>0</v>
      </c>
      <c r="E227" s="26" t="s">
        <v>489</v>
      </c>
      <c r="F227" s="22">
        <f>'Tavola 2'!G82</f>
        <v>0</v>
      </c>
      <c r="H227" s="29" t="s">
        <v>849</v>
      </c>
      <c r="I227" s="22">
        <f>'Tavola 2'!J82</f>
        <v>0</v>
      </c>
    </row>
    <row r="228" spans="2:9" ht="12.75">
      <c r="B228" s="21" t="s">
        <v>115</v>
      </c>
      <c r="C228" s="22">
        <f>'Tavola 2'!E82</f>
        <v>0</v>
      </c>
      <c r="E228" s="26" t="s">
        <v>490</v>
      </c>
      <c r="F228" s="22">
        <f>'Tavola 2'!H82</f>
        <v>0</v>
      </c>
      <c r="H228" s="29" t="s">
        <v>850</v>
      </c>
      <c r="I228" s="22">
        <f>'Tavola 2'!K82</f>
        <v>0</v>
      </c>
    </row>
    <row r="229" spans="2:9" ht="12.75">
      <c r="B229" s="21" t="s">
        <v>116</v>
      </c>
      <c r="C229" s="22">
        <f>'Tavola 2'!C83</f>
        <v>0</v>
      </c>
      <c r="E229" s="26" t="s">
        <v>491</v>
      </c>
      <c r="F229" s="22">
        <f>'Tavola 2'!F83</f>
        <v>0</v>
      </c>
      <c r="H229" s="29" t="s">
        <v>851</v>
      </c>
      <c r="I229" s="22">
        <f>'Tavola 2'!I83</f>
        <v>0</v>
      </c>
    </row>
    <row r="230" spans="2:9" ht="12.75">
      <c r="B230" s="21" t="s">
        <v>117</v>
      </c>
      <c r="C230" s="22">
        <f>'Tavola 2'!D83</f>
        <v>0</v>
      </c>
      <c r="E230" s="26" t="s">
        <v>492</v>
      </c>
      <c r="F230" s="22">
        <f>'Tavola 2'!G83</f>
        <v>0</v>
      </c>
      <c r="H230" s="29" t="s">
        <v>852</v>
      </c>
      <c r="I230" s="22">
        <f>'Tavola 2'!J83</f>
        <v>0</v>
      </c>
    </row>
    <row r="231" spans="2:9" ht="12.75">
      <c r="B231" s="21" t="s">
        <v>118</v>
      </c>
      <c r="C231" s="22">
        <f>'Tavola 2'!E83</f>
        <v>0</v>
      </c>
      <c r="E231" s="26" t="s">
        <v>493</v>
      </c>
      <c r="F231" s="22">
        <f>'Tavola 2'!H83</f>
        <v>0</v>
      </c>
      <c r="H231" s="29" t="s">
        <v>853</v>
      </c>
      <c r="I231" s="22">
        <f>'Tavola 2'!K83</f>
        <v>0</v>
      </c>
    </row>
    <row r="232" spans="2:9" ht="12.75">
      <c r="B232" s="21" t="s">
        <v>119</v>
      </c>
      <c r="C232" s="22">
        <f>'Tavola 2'!C84</f>
        <v>0</v>
      </c>
      <c r="E232" s="26" t="s">
        <v>494</v>
      </c>
      <c r="F232" s="22">
        <f>'Tavola 2'!F84</f>
        <v>0</v>
      </c>
      <c r="H232" s="29" t="s">
        <v>854</v>
      </c>
      <c r="I232" s="22">
        <f>'Tavola 2'!I84</f>
        <v>0</v>
      </c>
    </row>
    <row r="233" spans="2:9" ht="12.75">
      <c r="B233" s="21" t="s">
        <v>120</v>
      </c>
      <c r="C233" s="22">
        <f>'Tavola 2'!D84</f>
        <v>0</v>
      </c>
      <c r="E233" s="26" t="s">
        <v>495</v>
      </c>
      <c r="F233" s="22">
        <f>'Tavola 2'!G84</f>
        <v>0</v>
      </c>
      <c r="H233" s="29" t="s">
        <v>855</v>
      </c>
      <c r="I233" s="22">
        <f>'Tavola 2'!J84</f>
        <v>0</v>
      </c>
    </row>
    <row r="234" spans="2:9" ht="12.75">
      <c r="B234" s="21" t="s">
        <v>121</v>
      </c>
      <c r="C234" s="22">
        <f>'Tavola 2'!E84</f>
        <v>0</v>
      </c>
      <c r="E234" s="26" t="s">
        <v>496</v>
      </c>
      <c r="F234" s="22">
        <f>'Tavola 2'!H84</f>
        <v>0</v>
      </c>
      <c r="H234" s="29" t="s">
        <v>856</v>
      </c>
      <c r="I234" s="22">
        <f>'Tavola 2'!K84</f>
        <v>0</v>
      </c>
    </row>
    <row r="235" spans="2:9" ht="12.75">
      <c r="B235" s="21" t="s">
        <v>122</v>
      </c>
      <c r="C235" s="22">
        <f>'Tavola 2'!C85</f>
        <v>0</v>
      </c>
      <c r="E235" s="26" t="s">
        <v>497</v>
      </c>
      <c r="F235" s="22">
        <f>'Tavola 2'!F85</f>
        <v>0</v>
      </c>
      <c r="H235" s="29" t="s">
        <v>857</v>
      </c>
      <c r="I235" s="22">
        <f>'Tavola 2'!I85</f>
        <v>0</v>
      </c>
    </row>
    <row r="236" spans="2:9" ht="12.75">
      <c r="B236" s="21" t="s">
        <v>123</v>
      </c>
      <c r="C236" s="22">
        <f>'Tavola 2'!D85</f>
        <v>0</v>
      </c>
      <c r="E236" s="26" t="s">
        <v>498</v>
      </c>
      <c r="F236" s="22">
        <f>'Tavola 2'!G85</f>
        <v>0</v>
      </c>
      <c r="H236" s="29" t="s">
        <v>858</v>
      </c>
      <c r="I236" s="22">
        <f>'Tavola 2'!J85</f>
        <v>0</v>
      </c>
    </row>
    <row r="237" spans="2:9" ht="12.75">
      <c r="B237" s="21" t="s">
        <v>124</v>
      </c>
      <c r="C237" s="22">
        <f>'Tavola 2'!E85</f>
        <v>0</v>
      </c>
      <c r="E237" s="26" t="s">
        <v>499</v>
      </c>
      <c r="F237" s="22">
        <f>'Tavola 2'!H85</f>
        <v>0</v>
      </c>
      <c r="H237" s="29" t="s">
        <v>859</v>
      </c>
      <c r="I237" s="22">
        <f>'Tavola 2'!K85</f>
        <v>0</v>
      </c>
    </row>
    <row r="238" spans="2:9" ht="12.75">
      <c r="B238" s="21" t="s">
        <v>125</v>
      </c>
      <c r="C238" s="22">
        <f>'Tavola 2'!C86</f>
        <v>0</v>
      </c>
      <c r="E238" s="26" t="s">
        <v>500</v>
      </c>
      <c r="F238" s="22">
        <f>'Tavola 2'!F86</f>
        <v>0</v>
      </c>
      <c r="H238" s="29" t="s">
        <v>860</v>
      </c>
      <c r="I238" s="22">
        <f>'Tavola 2'!I86</f>
        <v>0</v>
      </c>
    </row>
    <row r="239" spans="2:9" ht="12.75">
      <c r="B239" s="21" t="s">
        <v>126</v>
      </c>
      <c r="C239" s="22">
        <f>'Tavola 2'!D86</f>
        <v>0</v>
      </c>
      <c r="E239" s="26" t="s">
        <v>501</v>
      </c>
      <c r="F239" s="22">
        <f>'Tavola 2'!G86</f>
        <v>0</v>
      </c>
      <c r="H239" s="29" t="s">
        <v>861</v>
      </c>
      <c r="I239" s="22">
        <f>'Tavola 2'!J86</f>
        <v>0</v>
      </c>
    </row>
    <row r="240" spans="2:9" ht="12.75">
      <c r="B240" s="21" t="s">
        <v>127</v>
      </c>
      <c r="C240" s="22">
        <f>'Tavola 2'!E86</f>
        <v>0</v>
      </c>
      <c r="E240" s="26" t="s">
        <v>502</v>
      </c>
      <c r="F240" s="22">
        <f>'Tavola 2'!H86</f>
        <v>0</v>
      </c>
      <c r="H240" s="29" t="s">
        <v>862</v>
      </c>
      <c r="I240" s="22">
        <f>'Tavola 2'!K86</f>
        <v>0</v>
      </c>
    </row>
    <row r="241" spans="2:9" ht="12.75">
      <c r="B241" s="21" t="s">
        <v>128</v>
      </c>
      <c r="C241" s="22">
        <f>'Tavola 2'!C87</f>
        <v>0</v>
      </c>
      <c r="E241" s="26" t="s">
        <v>503</v>
      </c>
      <c r="F241" s="22">
        <f>'Tavola 2'!F87</f>
        <v>0</v>
      </c>
      <c r="H241" s="29" t="s">
        <v>863</v>
      </c>
      <c r="I241" s="22">
        <f>'Tavola 2'!I87</f>
        <v>0</v>
      </c>
    </row>
    <row r="242" spans="2:9" ht="12.75">
      <c r="B242" s="21" t="s">
        <v>131</v>
      </c>
      <c r="C242" s="22">
        <f>'Tavola 2'!D87</f>
        <v>0</v>
      </c>
      <c r="E242" s="26" t="s">
        <v>504</v>
      </c>
      <c r="F242" s="22">
        <f>'Tavola 2'!G87</f>
        <v>0</v>
      </c>
      <c r="H242" s="29" t="s">
        <v>864</v>
      </c>
      <c r="I242" s="22">
        <f>'Tavola 2'!J87</f>
        <v>0</v>
      </c>
    </row>
    <row r="243" spans="2:9" ht="12.75">
      <c r="B243" s="21" t="s">
        <v>132</v>
      </c>
      <c r="C243" s="22">
        <f>'Tavola 2'!E87</f>
        <v>0</v>
      </c>
      <c r="E243" s="26" t="s">
        <v>505</v>
      </c>
      <c r="F243" s="22">
        <f>'Tavola 2'!H87</f>
        <v>0</v>
      </c>
      <c r="H243" s="29" t="s">
        <v>865</v>
      </c>
      <c r="I243" s="22">
        <f>'Tavola 2'!K87</f>
        <v>0</v>
      </c>
    </row>
    <row r="244" spans="2:9" ht="12.75">
      <c r="B244" s="21" t="s">
        <v>133</v>
      </c>
      <c r="C244" s="22">
        <f>'Tavola 2'!C88</f>
        <v>0</v>
      </c>
      <c r="E244" s="26" t="s">
        <v>506</v>
      </c>
      <c r="F244" s="22">
        <f>'Tavola 2'!F88</f>
        <v>0</v>
      </c>
      <c r="H244" s="29" t="s">
        <v>866</v>
      </c>
      <c r="I244" s="22">
        <f>'Tavola 2'!I88</f>
        <v>0</v>
      </c>
    </row>
    <row r="245" spans="2:9" ht="12.75">
      <c r="B245" s="21" t="s">
        <v>134</v>
      </c>
      <c r="C245" s="22">
        <f>'Tavola 2'!D88</f>
        <v>0</v>
      </c>
      <c r="E245" s="26" t="s">
        <v>507</v>
      </c>
      <c r="F245" s="22">
        <f>'Tavola 2'!G88</f>
        <v>0</v>
      </c>
      <c r="H245" s="29" t="s">
        <v>867</v>
      </c>
      <c r="I245" s="22">
        <f>'Tavola 2'!J88</f>
        <v>0</v>
      </c>
    </row>
    <row r="246" spans="2:9" ht="12.75">
      <c r="B246" s="21" t="s">
        <v>135</v>
      </c>
      <c r="C246" s="22">
        <f>'Tavola 2'!E88</f>
        <v>0</v>
      </c>
      <c r="E246" s="26" t="s">
        <v>508</v>
      </c>
      <c r="F246" s="22">
        <f>'Tavola 2'!H88</f>
        <v>0</v>
      </c>
      <c r="H246" s="29" t="s">
        <v>868</v>
      </c>
      <c r="I246" s="22">
        <f>'Tavola 2'!K88</f>
        <v>0</v>
      </c>
    </row>
    <row r="247" spans="2:9" ht="12.75">
      <c r="B247" s="21" t="s">
        <v>136</v>
      </c>
      <c r="C247" s="22">
        <f>'Tavola 2'!C89</f>
        <v>0</v>
      </c>
      <c r="E247" s="26" t="s">
        <v>509</v>
      </c>
      <c r="F247" s="22">
        <f>'Tavola 2'!F89</f>
        <v>0</v>
      </c>
      <c r="H247" s="29" t="s">
        <v>869</v>
      </c>
      <c r="I247" s="22">
        <f>'Tavola 2'!I89</f>
        <v>0</v>
      </c>
    </row>
    <row r="248" spans="2:9" ht="12.75">
      <c r="B248" s="21" t="s">
        <v>137</v>
      </c>
      <c r="C248" s="22">
        <f>'Tavola 2'!D89</f>
        <v>0</v>
      </c>
      <c r="E248" s="26" t="s">
        <v>510</v>
      </c>
      <c r="F248" s="22">
        <f>'Tavola 2'!G89</f>
        <v>0</v>
      </c>
      <c r="H248" s="29" t="s">
        <v>870</v>
      </c>
      <c r="I248" s="22">
        <f>'Tavola 2'!J89</f>
        <v>0</v>
      </c>
    </row>
    <row r="249" spans="2:9" ht="12.75">
      <c r="B249" s="21" t="s">
        <v>138</v>
      </c>
      <c r="C249" s="22">
        <f>'Tavola 2'!E89</f>
        <v>0</v>
      </c>
      <c r="E249" s="26" t="s">
        <v>511</v>
      </c>
      <c r="F249" s="22">
        <f>'Tavola 2'!H89</f>
        <v>0</v>
      </c>
      <c r="H249" s="29" t="s">
        <v>871</v>
      </c>
      <c r="I249" s="22">
        <f>'Tavola 2'!K89</f>
        <v>0</v>
      </c>
    </row>
    <row r="250" spans="2:9" ht="12.75">
      <c r="B250" s="21" t="s">
        <v>139</v>
      </c>
      <c r="C250" s="22">
        <f>'Tavola 2'!C90</f>
        <v>0</v>
      </c>
      <c r="E250" s="26" t="s">
        <v>512</v>
      </c>
      <c r="F250" s="22">
        <f>'Tavola 2'!F90</f>
        <v>0</v>
      </c>
      <c r="H250" s="29" t="s">
        <v>872</v>
      </c>
      <c r="I250" s="22">
        <f>'Tavola 2'!I90</f>
        <v>0</v>
      </c>
    </row>
    <row r="251" spans="2:9" ht="12.75">
      <c r="B251" s="21" t="s">
        <v>140</v>
      </c>
      <c r="C251" s="22">
        <f>'Tavola 2'!D90</f>
        <v>0</v>
      </c>
      <c r="E251" s="26" t="s">
        <v>513</v>
      </c>
      <c r="F251" s="22">
        <f>'Tavola 2'!G90</f>
        <v>0</v>
      </c>
      <c r="H251" s="29" t="s">
        <v>873</v>
      </c>
      <c r="I251" s="22">
        <f>'Tavola 2'!J90</f>
        <v>0</v>
      </c>
    </row>
    <row r="252" spans="2:9" ht="12.75">
      <c r="B252" s="21" t="s">
        <v>141</v>
      </c>
      <c r="C252" s="22">
        <f>'Tavola 2'!E90</f>
        <v>0</v>
      </c>
      <c r="E252" s="26" t="s">
        <v>514</v>
      </c>
      <c r="F252" s="22">
        <f>'Tavola 2'!H90</f>
        <v>0</v>
      </c>
      <c r="H252" s="29" t="s">
        <v>874</v>
      </c>
      <c r="I252" s="22">
        <f>'Tavola 2'!K90</f>
        <v>0</v>
      </c>
    </row>
    <row r="253" spans="2:9" ht="12.75">
      <c r="B253" s="21" t="s">
        <v>142</v>
      </c>
      <c r="C253" s="22">
        <f>'Tavola 2'!C91</f>
        <v>0</v>
      </c>
      <c r="E253" s="26" t="s">
        <v>515</v>
      </c>
      <c r="F253" s="22">
        <f>'Tavola 2'!F91</f>
        <v>0</v>
      </c>
      <c r="H253" s="29" t="s">
        <v>875</v>
      </c>
      <c r="I253" s="22">
        <f>'Tavola 2'!I91</f>
        <v>0</v>
      </c>
    </row>
    <row r="254" spans="2:9" ht="12.75">
      <c r="B254" s="21" t="s">
        <v>143</v>
      </c>
      <c r="C254" s="22">
        <f>'Tavola 2'!D91</f>
        <v>0</v>
      </c>
      <c r="E254" s="26" t="s">
        <v>516</v>
      </c>
      <c r="F254" s="22">
        <f>'Tavola 2'!G91</f>
        <v>0</v>
      </c>
      <c r="H254" s="29" t="s">
        <v>876</v>
      </c>
      <c r="I254" s="22">
        <f>'Tavola 2'!J91</f>
        <v>0</v>
      </c>
    </row>
    <row r="255" spans="2:9" ht="12.75">
      <c r="B255" s="21" t="s">
        <v>144</v>
      </c>
      <c r="C255" s="22">
        <f>'Tavola 2'!E91</f>
        <v>0</v>
      </c>
      <c r="E255" s="26" t="s">
        <v>517</v>
      </c>
      <c r="F255" s="22">
        <f>'Tavola 2'!H91</f>
        <v>0</v>
      </c>
      <c r="H255" s="29" t="s">
        <v>877</v>
      </c>
      <c r="I255" s="22">
        <f>'Tavola 2'!K91</f>
        <v>0</v>
      </c>
    </row>
    <row r="256" spans="2:9" ht="12.75">
      <c r="B256" s="21" t="s">
        <v>145</v>
      </c>
      <c r="C256" s="22">
        <f>'Tavola 2'!C92</f>
        <v>0</v>
      </c>
      <c r="E256" s="26" t="s">
        <v>518</v>
      </c>
      <c r="F256" s="22">
        <f>'Tavola 2'!F92</f>
        <v>0</v>
      </c>
      <c r="H256" s="29" t="s">
        <v>878</v>
      </c>
      <c r="I256" s="22">
        <f>'Tavola 2'!I92</f>
        <v>0</v>
      </c>
    </row>
    <row r="257" spans="2:9" ht="12.75">
      <c r="B257" s="21" t="s">
        <v>146</v>
      </c>
      <c r="C257" s="22">
        <f>'Tavola 2'!D92</f>
        <v>0</v>
      </c>
      <c r="E257" s="26" t="s">
        <v>519</v>
      </c>
      <c r="F257" s="22">
        <f>'Tavola 2'!G92</f>
        <v>0</v>
      </c>
      <c r="H257" s="29" t="s">
        <v>879</v>
      </c>
      <c r="I257" s="22">
        <f>'Tavola 2'!J92</f>
        <v>0</v>
      </c>
    </row>
    <row r="258" spans="2:9" ht="12.75">
      <c r="B258" s="21" t="s">
        <v>147</v>
      </c>
      <c r="C258" s="22">
        <f>'Tavola 2'!E92</f>
        <v>0</v>
      </c>
      <c r="E258" s="26" t="s">
        <v>520</v>
      </c>
      <c r="F258" s="22">
        <f>'Tavola 2'!H92</f>
        <v>0</v>
      </c>
      <c r="H258" s="29" t="s">
        <v>880</v>
      </c>
      <c r="I258" s="22">
        <f>'Tavola 2'!K92</f>
        <v>0</v>
      </c>
    </row>
    <row r="259" spans="2:9" ht="12.75">
      <c r="B259" s="21" t="s">
        <v>148</v>
      </c>
      <c r="C259" s="22">
        <f>'Tavola 2'!C93</f>
        <v>0</v>
      </c>
      <c r="E259" s="26" t="s">
        <v>521</v>
      </c>
      <c r="F259" s="22">
        <f>'Tavola 2'!F93</f>
        <v>0</v>
      </c>
      <c r="H259" s="29" t="s">
        <v>881</v>
      </c>
      <c r="I259" s="22">
        <f>'Tavola 2'!I93</f>
        <v>0</v>
      </c>
    </row>
    <row r="260" spans="2:9" ht="12.75">
      <c r="B260" s="21" t="s">
        <v>149</v>
      </c>
      <c r="C260" s="22">
        <f>'Tavola 2'!D93</f>
        <v>0</v>
      </c>
      <c r="E260" s="26" t="s">
        <v>522</v>
      </c>
      <c r="F260" s="22">
        <f>'Tavola 2'!G93</f>
        <v>0</v>
      </c>
      <c r="H260" s="29" t="s">
        <v>882</v>
      </c>
      <c r="I260" s="22">
        <f>'Tavola 2'!J93</f>
        <v>0</v>
      </c>
    </row>
    <row r="261" spans="2:9" ht="12.75">
      <c r="B261" s="21" t="s">
        <v>150</v>
      </c>
      <c r="C261" s="22">
        <f>'Tavola 2'!E93</f>
        <v>0</v>
      </c>
      <c r="E261" s="26" t="s">
        <v>523</v>
      </c>
      <c r="F261" s="22">
        <f>'Tavola 2'!H93</f>
        <v>0</v>
      </c>
      <c r="H261" s="29" t="s">
        <v>883</v>
      </c>
      <c r="I261" s="22">
        <f>'Tavola 2'!K93</f>
        <v>0</v>
      </c>
    </row>
    <row r="262" spans="2:9" ht="12.75">
      <c r="B262" s="21" t="s">
        <v>151</v>
      </c>
      <c r="C262" s="22">
        <f>'Tavola 2'!C94</f>
        <v>0</v>
      </c>
      <c r="E262" s="26" t="s">
        <v>524</v>
      </c>
      <c r="F262" s="22">
        <f>'Tavola 2'!F94</f>
        <v>0</v>
      </c>
      <c r="H262" s="29" t="s">
        <v>884</v>
      </c>
      <c r="I262" s="22">
        <f>'Tavola 2'!I94</f>
        <v>0</v>
      </c>
    </row>
    <row r="263" spans="2:9" ht="12.75">
      <c r="B263" s="21" t="s">
        <v>152</v>
      </c>
      <c r="C263" s="22">
        <f>'Tavola 2'!D94</f>
        <v>0</v>
      </c>
      <c r="E263" s="26" t="s">
        <v>525</v>
      </c>
      <c r="F263" s="22">
        <f>'Tavola 2'!G94</f>
        <v>0</v>
      </c>
      <c r="H263" s="29" t="s">
        <v>885</v>
      </c>
      <c r="I263" s="22">
        <f>'Tavola 2'!J94</f>
        <v>0</v>
      </c>
    </row>
    <row r="264" spans="2:9" ht="12.75">
      <c r="B264" s="21" t="s">
        <v>153</v>
      </c>
      <c r="C264" s="22">
        <f>'Tavola 2'!E94</f>
        <v>0</v>
      </c>
      <c r="E264" s="26" t="s">
        <v>526</v>
      </c>
      <c r="F264" s="22">
        <f>'Tavola 2'!H94</f>
        <v>0</v>
      </c>
      <c r="H264" s="29" t="s">
        <v>886</v>
      </c>
      <c r="I264" s="22">
        <f>'Tavola 2'!K94</f>
        <v>0</v>
      </c>
    </row>
    <row r="265" spans="2:9" ht="12.75">
      <c r="B265" s="21" t="s">
        <v>154</v>
      </c>
      <c r="C265" s="22">
        <f>'Tavola 2'!C95</f>
        <v>0</v>
      </c>
      <c r="E265" s="26" t="s">
        <v>527</v>
      </c>
      <c r="F265" s="22">
        <f>'Tavola 2'!F95</f>
        <v>0</v>
      </c>
      <c r="H265" s="29" t="s">
        <v>887</v>
      </c>
      <c r="I265" s="22">
        <f>'Tavola 2'!I95</f>
        <v>0</v>
      </c>
    </row>
    <row r="266" spans="2:9" ht="12.75">
      <c r="B266" s="21" t="s">
        <v>155</v>
      </c>
      <c r="C266" s="22">
        <f>'Tavola 2'!D95</f>
        <v>0</v>
      </c>
      <c r="E266" s="26" t="s">
        <v>528</v>
      </c>
      <c r="F266" s="22">
        <f>'Tavola 2'!G95</f>
        <v>0</v>
      </c>
      <c r="H266" s="29" t="s">
        <v>888</v>
      </c>
      <c r="I266" s="22">
        <f>'Tavola 2'!J95</f>
        <v>0</v>
      </c>
    </row>
    <row r="267" spans="2:9" ht="12.75">
      <c r="B267" s="21" t="s">
        <v>156</v>
      </c>
      <c r="C267" s="22">
        <f>'Tavola 2'!E95</f>
        <v>0</v>
      </c>
      <c r="E267" s="26" t="s">
        <v>529</v>
      </c>
      <c r="F267" s="22">
        <f>'Tavola 2'!H95</f>
        <v>0</v>
      </c>
      <c r="H267" s="29" t="s">
        <v>889</v>
      </c>
      <c r="I267" s="22">
        <f>'Tavola 2'!K95</f>
        <v>0</v>
      </c>
    </row>
    <row r="268" spans="2:9" ht="12.75">
      <c r="B268" s="21" t="s">
        <v>157</v>
      </c>
      <c r="C268" s="22">
        <f>'Tavola 2'!C96</f>
        <v>0</v>
      </c>
      <c r="E268" s="26" t="s">
        <v>530</v>
      </c>
      <c r="F268" s="22">
        <f>'Tavola 2'!F96</f>
        <v>0</v>
      </c>
      <c r="H268" s="29" t="s">
        <v>890</v>
      </c>
      <c r="I268" s="22">
        <f>'Tavola 2'!I96</f>
        <v>0</v>
      </c>
    </row>
    <row r="269" spans="2:9" ht="12.75">
      <c r="B269" s="21" t="s">
        <v>158</v>
      </c>
      <c r="C269" s="22">
        <f>'Tavola 2'!D96</f>
        <v>0</v>
      </c>
      <c r="E269" s="26" t="s">
        <v>531</v>
      </c>
      <c r="F269" s="22">
        <f>'Tavola 2'!G96</f>
        <v>0</v>
      </c>
      <c r="H269" s="29" t="s">
        <v>891</v>
      </c>
      <c r="I269" s="22">
        <f>'Tavola 2'!J96</f>
        <v>0</v>
      </c>
    </row>
    <row r="270" spans="2:9" ht="12.75">
      <c r="B270" s="21" t="s">
        <v>159</v>
      </c>
      <c r="C270" s="22">
        <f>'Tavola 2'!E96</f>
        <v>0</v>
      </c>
      <c r="E270" s="26" t="s">
        <v>532</v>
      </c>
      <c r="F270" s="22">
        <f>'Tavola 2'!H96</f>
        <v>0</v>
      </c>
      <c r="H270" s="29" t="s">
        <v>892</v>
      </c>
      <c r="I270" s="22">
        <f>'Tavola 2'!K96</f>
        <v>0</v>
      </c>
    </row>
    <row r="271" spans="2:9" ht="12.75">
      <c r="B271" s="21" t="s">
        <v>160</v>
      </c>
      <c r="C271" s="22">
        <f>'Tavola 2'!C97</f>
        <v>0</v>
      </c>
      <c r="E271" s="26" t="s">
        <v>533</v>
      </c>
      <c r="F271" s="22">
        <f>'Tavola 2'!F97</f>
        <v>0</v>
      </c>
      <c r="H271" s="29" t="s">
        <v>893</v>
      </c>
      <c r="I271" s="22">
        <f>'Tavola 2'!I97</f>
        <v>0</v>
      </c>
    </row>
    <row r="272" spans="2:9" ht="12.75">
      <c r="B272" s="21" t="s">
        <v>161</v>
      </c>
      <c r="C272" s="22">
        <f>'Tavola 2'!D97</f>
        <v>0</v>
      </c>
      <c r="E272" s="26" t="s">
        <v>534</v>
      </c>
      <c r="F272" s="22">
        <f>'Tavola 2'!G97</f>
        <v>0</v>
      </c>
      <c r="H272" s="29" t="s">
        <v>894</v>
      </c>
      <c r="I272" s="22">
        <f>'Tavola 2'!J97</f>
        <v>0</v>
      </c>
    </row>
    <row r="273" spans="2:9" ht="12.75">
      <c r="B273" s="21" t="s">
        <v>162</v>
      </c>
      <c r="C273" s="22">
        <f>'Tavola 2'!E97</f>
        <v>0</v>
      </c>
      <c r="E273" s="26" t="s">
        <v>535</v>
      </c>
      <c r="F273" s="22">
        <f>'Tavola 2'!H97</f>
        <v>0</v>
      </c>
      <c r="H273" s="29" t="s">
        <v>895</v>
      </c>
      <c r="I273" s="22">
        <f>'Tavola 2'!K97</f>
        <v>0</v>
      </c>
    </row>
    <row r="274" spans="2:9" ht="12.75">
      <c r="B274" s="21" t="s">
        <v>163</v>
      </c>
      <c r="C274" s="22">
        <f>'Tavola 2'!C98</f>
        <v>0</v>
      </c>
      <c r="E274" s="26" t="s">
        <v>536</v>
      </c>
      <c r="F274" s="22">
        <f>'Tavola 2'!F98</f>
        <v>0</v>
      </c>
      <c r="H274" s="29" t="s">
        <v>896</v>
      </c>
      <c r="I274" s="22">
        <f>'Tavola 2'!I98</f>
        <v>0</v>
      </c>
    </row>
    <row r="275" spans="2:9" ht="12.75">
      <c r="B275" s="21" t="s">
        <v>164</v>
      </c>
      <c r="C275" s="22">
        <f>'Tavola 2'!D98</f>
        <v>0</v>
      </c>
      <c r="E275" s="26" t="s">
        <v>537</v>
      </c>
      <c r="F275" s="22">
        <f>'Tavola 2'!G98</f>
        <v>0</v>
      </c>
      <c r="H275" s="29" t="s">
        <v>897</v>
      </c>
      <c r="I275" s="22">
        <f>'Tavola 2'!J98</f>
        <v>0</v>
      </c>
    </row>
    <row r="276" spans="2:9" ht="12.75">
      <c r="B276" s="21" t="s">
        <v>165</v>
      </c>
      <c r="C276" s="22">
        <f>'Tavola 2'!E98</f>
        <v>0</v>
      </c>
      <c r="E276" s="26" t="s">
        <v>538</v>
      </c>
      <c r="F276" s="22">
        <f>'Tavola 2'!H98</f>
        <v>0</v>
      </c>
      <c r="H276" s="29" t="s">
        <v>898</v>
      </c>
      <c r="I276" s="22">
        <f>'Tavola 2'!K98</f>
        <v>0</v>
      </c>
    </row>
    <row r="277" spans="2:9" ht="12.75">
      <c r="B277" s="21" t="s">
        <v>166</v>
      </c>
      <c r="C277" s="22">
        <f>'Tavola 2'!C99</f>
        <v>0</v>
      </c>
      <c r="E277" s="26" t="s">
        <v>539</v>
      </c>
      <c r="F277" s="22">
        <f>'Tavola 2'!F99</f>
        <v>0</v>
      </c>
      <c r="H277" s="29" t="s">
        <v>899</v>
      </c>
      <c r="I277" s="22">
        <f>'Tavola 2'!I99</f>
        <v>0</v>
      </c>
    </row>
    <row r="278" spans="2:9" ht="12.75">
      <c r="B278" s="21" t="s">
        <v>167</v>
      </c>
      <c r="C278" s="22">
        <f>'Tavola 2'!D99</f>
        <v>0</v>
      </c>
      <c r="E278" s="26" t="s">
        <v>540</v>
      </c>
      <c r="F278" s="22">
        <f>'Tavola 2'!G99</f>
        <v>0</v>
      </c>
      <c r="H278" s="29" t="s">
        <v>900</v>
      </c>
      <c r="I278" s="22">
        <f>'Tavola 2'!J99</f>
        <v>0</v>
      </c>
    </row>
    <row r="279" spans="2:9" ht="12.75">
      <c r="B279" s="21" t="s">
        <v>168</v>
      </c>
      <c r="C279" s="22">
        <f>'Tavola 2'!E99</f>
        <v>0</v>
      </c>
      <c r="E279" s="26" t="s">
        <v>541</v>
      </c>
      <c r="F279" s="22">
        <f>'Tavola 2'!H99</f>
        <v>0</v>
      </c>
      <c r="H279" s="29" t="s">
        <v>901</v>
      </c>
      <c r="I279" s="22">
        <f>'Tavola 2'!K99</f>
        <v>0</v>
      </c>
    </row>
    <row r="280" spans="2:9" ht="12.75">
      <c r="B280" s="21" t="s">
        <v>169</v>
      </c>
      <c r="C280" s="22">
        <f>'Tavola 2'!C100</f>
        <v>0</v>
      </c>
      <c r="E280" s="26" t="s">
        <v>542</v>
      </c>
      <c r="F280" s="22">
        <f>'Tavola 2'!F100</f>
        <v>0</v>
      </c>
      <c r="H280" s="29" t="s">
        <v>902</v>
      </c>
      <c r="I280" s="22">
        <f>'Tavola 2'!I100</f>
        <v>0</v>
      </c>
    </row>
    <row r="281" spans="2:9" ht="12.75">
      <c r="B281" s="21" t="s">
        <v>170</v>
      </c>
      <c r="C281" s="22">
        <f>'Tavola 2'!D100</f>
        <v>0</v>
      </c>
      <c r="E281" s="26" t="s">
        <v>543</v>
      </c>
      <c r="F281" s="22">
        <f>'Tavola 2'!G100</f>
        <v>0</v>
      </c>
      <c r="H281" s="29" t="s">
        <v>903</v>
      </c>
      <c r="I281" s="22">
        <f>'Tavola 2'!J100</f>
        <v>0</v>
      </c>
    </row>
    <row r="282" spans="2:9" ht="12.75">
      <c r="B282" s="21" t="s">
        <v>171</v>
      </c>
      <c r="C282" s="22">
        <f>'Tavola 2'!E100</f>
        <v>0</v>
      </c>
      <c r="E282" s="26" t="s">
        <v>544</v>
      </c>
      <c r="F282" s="22">
        <f>'Tavola 2'!H100</f>
        <v>0</v>
      </c>
      <c r="H282" s="29" t="s">
        <v>904</v>
      </c>
      <c r="I282" s="22">
        <f>'Tavola 2'!K100</f>
        <v>0</v>
      </c>
    </row>
    <row r="283" spans="2:9" ht="12.75">
      <c r="B283" s="21" t="s">
        <v>172</v>
      </c>
      <c r="C283" s="22">
        <f>'Tavola 2'!C101</f>
        <v>0</v>
      </c>
      <c r="E283" s="26" t="s">
        <v>545</v>
      </c>
      <c r="F283" s="22">
        <f>'Tavola 2'!F101</f>
        <v>0</v>
      </c>
      <c r="H283" s="29" t="s">
        <v>905</v>
      </c>
      <c r="I283" s="22">
        <f>'Tavola 2'!I101</f>
        <v>0</v>
      </c>
    </row>
    <row r="284" spans="2:9" ht="12.75">
      <c r="B284" s="21" t="s">
        <v>173</v>
      </c>
      <c r="C284" s="22">
        <f>'Tavola 2'!D101</f>
        <v>0</v>
      </c>
      <c r="E284" s="26" t="s">
        <v>546</v>
      </c>
      <c r="F284" s="22">
        <f>'Tavola 2'!G101</f>
        <v>0</v>
      </c>
      <c r="H284" s="29" t="s">
        <v>906</v>
      </c>
      <c r="I284" s="22">
        <f>'Tavola 2'!J101</f>
        <v>0</v>
      </c>
    </row>
    <row r="285" spans="2:9" ht="12.75">
      <c r="B285" s="21" t="s">
        <v>174</v>
      </c>
      <c r="C285" s="22">
        <f>'Tavola 2'!E101</f>
        <v>0</v>
      </c>
      <c r="E285" s="26" t="s">
        <v>547</v>
      </c>
      <c r="F285" s="22">
        <f>'Tavola 2'!H101</f>
        <v>0</v>
      </c>
      <c r="H285" s="29" t="s">
        <v>907</v>
      </c>
      <c r="I285" s="22">
        <f>'Tavola 2'!K101</f>
        <v>0</v>
      </c>
    </row>
    <row r="286" spans="2:9" ht="12.75">
      <c r="B286" s="21" t="s">
        <v>175</v>
      </c>
      <c r="C286" s="22">
        <f>'Tavola 2'!C102</f>
        <v>0</v>
      </c>
      <c r="E286" s="26" t="s">
        <v>548</v>
      </c>
      <c r="F286" s="22">
        <f>'Tavola 2'!F102</f>
        <v>0</v>
      </c>
      <c r="H286" s="29" t="s">
        <v>908</v>
      </c>
      <c r="I286" s="22">
        <f>'Tavola 2'!I102</f>
        <v>0</v>
      </c>
    </row>
    <row r="287" spans="2:9" ht="12.75">
      <c r="B287" s="21" t="s">
        <v>176</v>
      </c>
      <c r="C287" s="22">
        <f>'Tavola 2'!D102</f>
        <v>0</v>
      </c>
      <c r="E287" s="26" t="s">
        <v>549</v>
      </c>
      <c r="F287" s="22">
        <f>'Tavola 2'!G102</f>
        <v>0</v>
      </c>
      <c r="H287" s="29" t="s">
        <v>909</v>
      </c>
      <c r="I287" s="22">
        <f>'Tavola 2'!J102</f>
        <v>0</v>
      </c>
    </row>
    <row r="288" spans="2:9" ht="12.75">
      <c r="B288" s="21" t="s">
        <v>177</v>
      </c>
      <c r="C288" s="22">
        <f>'Tavola 2'!E102</f>
        <v>0</v>
      </c>
      <c r="E288" s="26" t="s">
        <v>550</v>
      </c>
      <c r="F288" s="22">
        <f>'Tavola 2'!H102</f>
        <v>0</v>
      </c>
      <c r="H288" s="29" t="s">
        <v>910</v>
      </c>
      <c r="I288" s="22">
        <f>'Tavola 2'!K102</f>
        <v>0</v>
      </c>
    </row>
    <row r="289" spans="2:9" ht="12.75">
      <c r="B289" s="21" t="s">
        <v>178</v>
      </c>
      <c r="C289" s="22">
        <f>'Tavola 2'!C103</f>
        <v>0</v>
      </c>
      <c r="E289" s="26" t="s">
        <v>551</v>
      </c>
      <c r="F289" s="22">
        <f>'Tavola 2'!F103</f>
        <v>0</v>
      </c>
      <c r="H289" s="29" t="s">
        <v>911</v>
      </c>
      <c r="I289" s="22">
        <f>'Tavola 2'!I103</f>
        <v>0</v>
      </c>
    </row>
    <row r="290" spans="2:9" ht="12.75">
      <c r="B290" s="21" t="s">
        <v>179</v>
      </c>
      <c r="C290" s="22">
        <f>'Tavola 2'!D103</f>
        <v>0</v>
      </c>
      <c r="E290" s="26" t="s">
        <v>552</v>
      </c>
      <c r="F290" s="22">
        <f>'Tavola 2'!G103</f>
        <v>0</v>
      </c>
      <c r="H290" s="29" t="s">
        <v>912</v>
      </c>
      <c r="I290" s="22">
        <f>'Tavola 2'!J103</f>
        <v>0</v>
      </c>
    </row>
    <row r="291" spans="2:9" ht="12.75">
      <c r="B291" s="21" t="s">
        <v>180</v>
      </c>
      <c r="C291" s="22">
        <f>'Tavola 2'!E103</f>
        <v>0</v>
      </c>
      <c r="E291" s="26" t="s">
        <v>553</v>
      </c>
      <c r="F291" s="22">
        <f>'Tavola 2'!H103</f>
        <v>0</v>
      </c>
      <c r="H291" s="29" t="s">
        <v>913</v>
      </c>
      <c r="I291" s="22">
        <f>'Tavola 2'!K103</f>
        <v>0</v>
      </c>
    </row>
    <row r="292" spans="2:9" ht="12.75">
      <c r="B292" s="21" t="s">
        <v>181</v>
      </c>
      <c r="C292" s="22">
        <f>'Tavola 2'!C104</f>
        <v>0</v>
      </c>
      <c r="E292" s="26" t="s">
        <v>554</v>
      </c>
      <c r="F292" s="22">
        <f>'Tavola 2'!F104</f>
        <v>0</v>
      </c>
      <c r="H292" s="29" t="s">
        <v>914</v>
      </c>
      <c r="I292" s="22">
        <f>'Tavola 2'!I104</f>
        <v>0</v>
      </c>
    </row>
    <row r="293" spans="2:9" ht="12.75">
      <c r="B293" s="21" t="s">
        <v>182</v>
      </c>
      <c r="C293" s="22">
        <f>'Tavola 2'!D104</f>
        <v>0</v>
      </c>
      <c r="E293" s="26" t="s">
        <v>555</v>
      </c>
      <c r="F293" s="22">
        <f>'Tavola 2'!G104</f>
        <v>0</v>
      </c>
      <c r="H293" s="29" t="s">
        <v>915</v>
      </c>
      <c r="I293" s="22">
        <f>'Tavola 2'!J104</f>
        <v>0</v>
      </c>
    </row>
    <row r="294" spans="2:9" ht="12.75">
      <c r="B294" s="21" t="s">
        <v>183</v>
      </c>
      <c r="C294" s="22">
        <f>'Tavola 2'!E104</f>
        <v>0</v>
      </c>
      <c r="E294" s="26" t="s">
        <v>556</v>
      </c>
      <c r="F294" s="22">
        <f>'Tavola 2'!H104</f>
        <v>0</v>
      </c>
      <c r="H294" s="29" t="s">
        <v>916</v>
      </c>
      <c r="I294" s="22">
        <f>'Tavola 2'!K104</f>
        <v>0</v>
      </c>
    </row>
    <row r="295" spans="2:9" ht="12.75">
      <c r="B295" s="21" t="s">
        <v>184</v>
      </c>
      <c r="C295" s="22">
        <f>'Tavola 2'!C105</f>
        <v>0</v>
      </c>
      <c r="E295" s="26" t="s">
        <v>557</v>
      </c>
      <c r="F295" s="22">
        <f>'Tavola 2'!F105</f>
        <v>0</v>
      </c>
      <c r="H295" s="29" t="s">
        <v>917</v>
      </c>
      <c r="I295" s="22">
        <f>'Tavola 2'!I105</f>
        <v>0</v>
      </c>
    </row>
    <row r="296" spans="2:9" ht="12.75">
      <c r="B296" s="21" t="s">
        <v>185</v>
      </c>
      <c r="C296" s="22">
        <f>'Tavola 2'!D105</f>
        <v>0</v>
      </c>
      <c r="E296" s="26" t="s">
        <v>558</v>
      </c>
      <c r="F296" s="22">
        <f>'Tavola 2'!G105</f>
        <v>0</v>
      </c>
      <c r="H296" s="29" t="s">
        <v>918</v>
      </c>
      <c r="I296" s="22">
        <f>'Tavola 2'!J105</f>
        <v>0</v>
      </c>
    </row>
    <row r="297" spans="2:9" ht="12.75">
      <c r="B297" s="21" t="s">
        <v>186</v>
      </c>
      <c r="C297" s="22">
        <f>'Tavola 2'!E105</f>
        <v>0</v>
      </c>
      <c r="E297" s="26" t="s">
        <v>559</v>
      </c>
      <c r="F297" s="22">
        <f>'Tavola 2'!H105</f>
        <v>0</v>
      </c>
      <c r="H297" s="29" t="s">
        <v>919</v>
      </c>
      <c r="I297" s="22">
        <f>'Tavola 2'!K105</f>
        <v>0</v>
      </c>
    </row>
    <row r="298" spans="2:9" ht="12.75">
      <c r="B298" s="21" t="s">
        <v>187</v>
      </c>
      <c r="C298" s="22">
        <f>'Tavola 2'!C106</f>
        <v>0</v>
      </c>
      <c r="E298" s="26" t="s">
        <v>560</v>
      </c>
      <c r="F298" s="22">
        <f>'Tavola 2'!F106</f>
        <v>0</v>
      </c>
      <c r="H298" s="29" t="s">
        <v>920</v>
      </c>
      <c r="I298" s="22">
        <f>'Tavola 2'!I106</f>
        <v>0</v>
      </c>
    </row>
    <row r="299" spans="2:9" ht="12.75">
      <c r="B299" s="21" t="s">
        <v>188</v>
      </c>
      <c r="C299" s="22">
        <f>'Tavola 2'!D106</f>
        <v>0</v>
      </c>
      <c r="E299" s="26" t="s">
        <v>561</v>
      </c>
      <c r="F299" s="22">
        <f>'Tavola 2'!G106</f>
        <v>0</v>
      </c>
      <c r="H299" s="29" t="s">
        <v>921</v>
      </c>
      <c r="I299" s="22">
        <f>'Tavola 2'!J106</f>
        <v>0</v>
      </c>
    </row>
    <row r="300" spans="2:9" ht="12.75">
      <c r="B300" s="21" t="s">
        <v>189</v>
      </c>
      <c r="C300" s="22">
        <f>'Tavola 2'!E106</f>
        <v>0</v>
      </c>
      <c r="E300" s="26" t="s">
        <v>562</v>
      </c>
      <c r="F300" s="22">
        <f>'Tavola 2'!H106</f>
        <v>0</v>
      </c>
      <c r="H300" s="29" t="s">
        <v>922</v>
      </c>
      <c r="I300" s="22">
        <f>'Tavola 2'!K106</f>
        <v>0</v>
      </c>
    </row>
    <row r="301" spans="2:9" ht="12.75">
      <c r="B301" s="21" t="s">
        <v>190</v>
      </c>
      <c r="C301" s="22">
        <f>'Tavola 2'!C107</f>
        <v>0</v>
      </c>
      <c r="E301" s="26" t="s">
        <v>563</v>
      </c>
      <c r="F301" s="22">
        <f>'Tavola 2'!F107</f>
        <v>0</v>
      </c>
      <c r="H301" s="29" t="s">
        <v>923</v>
      </c>
      <c r="I301" s="22">
        <f>'Tavola 2'!I107</f>
        <v>0</v>
      </c>
    </row>
    <row r="302" spans="2:9" ht="12.75">
      <c r="B302" s="21" t="s">
        <v>191</v>
      </c>
      <c r="C302" s="22">
        <f>'Tavola 2'!D107</f>
        <v>0</v>
      </c>
      <c r="E302" s="26" t="s">
        <v>564</v>
      </c>
      <c r="F302" s="22">
        <f>'Tavola 2'!G107</f>
        <v>0</v>
      </c>
      <c r="H302" s="29" t="s">
        <v>924</v>
      </c>
      <c r="I302" s="22">
        <f>'Tavola 2'!J107</f>
        <v>0</v>
      </c>
    </row>
    <row r="303" spans="2:9" ht="12.75">
      <c r="B303" s="21" t="s">
        <v>192</v>
      </c>
      <c r="C303" s="22">
        <f>'Tavola 2'!E107</f>
        <v>0</v>
      </c>
      <c r="E303" s="26" t="s">
        <v>565</v>
      </c>
      <c r="F303" s="22">
        <f>'Tavola 2'!H107</f>
        <v>0</v>
      </c>
      <c r="H303" s="29" t="s">
        <v>925</v>
      </c>
      <c r="I303" s="22">
        <f>'Tavola 2'!K107</f>
        <v>0</v>
      </c>
    </row>
    <row r="304" spans="2:9" ht="12.75">
      <c r="B304" s="21" t="s">
        <v>193</v>
      </c>
      <c r="C304" s="22">
        <f>'Tavola 2'!C108</f>
        <v>0</v>
      </c>
      <c r="E304" s="26" t="s">
        <v>566</v>
      </c>
      <c r="F304" s="22">
        <f>'Tavola 2'!F108</f>
        <v>0</v>
      </c>
      <c r="H304" s="29" t="s">
        <v>926</v>
      </c>
      <c r="I304" s="22">
        <f>'Tavola 2'!I108</f>
        <v>0</v>
      </c>
    </row>
    <row r="305" spans="2:9" ht="12.75">
      <c r="B305" s="21" t="s">
        <v>194</v>
      </c>
      <c r="C305" s="22">
        <f>'Tavola 2'!D108</f>
        <v>0</v>
      </c>
      <c r="E305" s="26" t="s">
        <v>567</v>
      </c>
      <c r="F305" s="22">
        <f>'Tavola 2'!G108</f>
        <v>0</v>
      </c>
      <c r="H305" s="29" t="s">
        <v>927</v>
      </c>
      <c r="I305" s="22">
        <f>'Tavola 2'!J108</f>
        <v>0</v>
      </c>
    </row>
    <row r="306" spans="2:9" ht="12.75">
      <c r="B306" s="21" t="s">
        <v>195</v>
      </c>
      <c r="C306" s="22">
        <f>'Tavola 2'!E108</f>
        <v>0</v>
      </c>
      <c r="E306" s="26" t="s">
        <v>568</v>
      </c>
      <c r="F306" s="22">
        <f>'Tavola 2'!H108</f>
        <v>0</v>
      </c>
      <c r="H306" s="29" t="s">
        <v>928</v>
      </c>
      <c r="I306" s="22">
        <f>'Tavola 2'!K108</f>
        <v>0</v>
      </c>
    </row>
    <row r="307" spans="2:9" ht="12.75">
      <c r="B307" s="21" t="s">
        <v>196</v>
      </c>
      <c r="C307" s="22">
        <f>'Tavola 2'!C109</f>
        <v>0</v>
      </c>
      <c r="E307" s="26" t="s">
        <v>569</v>
      </c>
      <c r="F307" s="22">
        <f>'Tavola 2'!F109</f>
        <v>0</v>
      </c>
      <c r="H307" s="29" t="s">
        <v>929</v>
      </c>
      <c r="I307" s="22">
        <f>'Tavola 2'!I109</f>
        <v>0</v>
      </c>
    </row>
    <row r="308" spans="2:9" ht="12.75">
      <c r="B308" s="21" t="s">
        <v>197</v>
      </c>
      <c r="C308" s="22">
        <f>'Tavola 2'!D109</f>
        <v>0</v>
      </c>
      <c r="E308" s="26" t="s">
        <v>570</v>
      </c>
      <c r="F308" s="22">
        <f>'Tavola 2'!G109</f>
        <v>0</v>
      </c>
      <c r="H308" s="29" t="s">
        <v>930</v>
      </c>
      <c r="I308" s="22">
        <f>'Tavola 2'!J109</f>
        <v>0</v>
      </c>
    </row>
    <row r="309" spans="2:9" ht="12.75">
      <c r="B309" s="21" t="s">
        <v>198</v>
      </c>
      <c r="C309" s="22">
        <f>'Tavola 2'!E109</f>
        <v>0</v>
      </c>
      <c r="E309" s="26" t="s">
        <v>571</v>
      </c>
      <c r="F309" s="22">
        <f>'Tavola 2'!H109</f>
        <v>0</v>
      </c>
      <c r="H309" s="29" t="s">
        <v>931</v>
      </c>
      <c r="I309" s="22">
        <f>'Tavola 2'!K109</f>
        <v>0</v>
      </c>
    </row>
    <row r="310" spans="2:9" ht="12.75">
      <c r="B310" s="21" t="s">
        <v>199</v>
      </c>
      <c r="C310" s="22">
        <f>'Tavola 2'!C110</f>
        <v>0</v>
      </c>
      <c r="E310" s="26" t="s">
        <v>572</v>
      </c>
      <c r="F310" s="22">
        <f>'Tavola 2'!F110</f>
        <v>0</v>
      </c>
      <c r="H310" s="29" t="s">
        <v>932</v>
      </c>
      <c r="I310" s="22">
        <f>'Tavola 2'!I110</f>
        <v>0</v>
      </c>
    </row>
    <row r="311" spans="2:9" ht="12.75">
      <c r="B311" s="21" t="s">
        <v>200</v>
      </c>
      <c r="C311" s="22">
        <f>'Tavola 2'!D110</f>
        <v>0</v>
      </c>
      <c r="E311" s="26" t="s">
        <v>573</v>
      </c>
      <c r="F311" s="22">
        <f>'Tavola 2'!G110</f>
        <v>0</v>
      </c>
      <c r="H311" s="29" t="s">
        <v>933</v>
      </c>
      <c r="I311" s="22">
        <f>'Tavola 2'!J110</f>
        <v>0</v>
      </c>
    </row>
    <row r="312" spans="2:9" ht="12.75">
      <c r="B312" s="21" t="s">
        <v>201</v>
      </c>
      <c r="C312" s="22">
        <f>'Tavola 2'!E110</f>
        <v>0</v>
      </c>
      <c r="E312" s="26" t="s">
        <v>574</v>
      </c>
      <c r="F312" s="22">
        <f>'Tavola 2'!H110</f>
        <v>0</v>
      </c>
      <c r="H312" s="29" t="s">
        <v>934</v>
      </c>
      <c r="I312" s="22">
        <f>'Tavola 2'!K110</f>
        <v>0</v>
      </c>
    </row>
    <row r="313" spans="2:9" ht="12.75">
      <c r="B313" s="21" t="s">
        <v>202</v>
      </c>
      <c r="C313" s="22">
        <f>'Tavola 2'!C111</f>
        <v>0</v>
      </c>
      <c r="E313" s="26" t="s">
        <v>575</v>
      </c>
      <c r="F313" s="22">
        <f>'Tavola 2'!F111</f>
        <v>0</v>
      </c>
      <c r="H313" s="29" t="s">
        <v>935</v>
      </c>
      <c r="I313" s="22">
        <f>'Tavola 2'!I111</f>
        <v>0</v>
      </c>
    </row>
    <row r="314" spans="2:9" ht="12.75">
      <c r="B314" s="21" t="s">
        <v>203</v>
      </c>
      <c r="C314" s="22">
        <f>'Tavola 2'!D111</f>
        <v>0</v>
      </c>
      <c r="E314" s="26" t="s">
        <v>576</v>
      </c>
      <c r="F314" s="22">
        <f>'Tavola 2'!G111</f>
        <v>0</v>
      </c>
      <c r="H314" s="29" t="s">
        <v>936</v>
      </c>
      <c r="I314" s="22">
        <f>'Tavola 2'!J111</f>
        <v>0</v>
      </c>
    </row>
    <row r="315" spans="2:9" ht="12.75">
      <c r="B315" s="21" t="s">
        <v>204</v>
      </c>
      <c r="C315" s="22">
        <f>'Tavola 2'!E111</f>
        <v>0</v>
      </c>
      <c r="E315" s="26" t="s">
        <v>577</v>
      </c>
      <c r="F315" s="22">
        <f>'Tavola 2'!H111</f>
        <v>0</v>
      </c>
      <c r="H315" s="29" t="s">
        <v>937</v>
      </c>
      <c r="I315" s="22">
        <f>'Tavola 2'!K111</f>
        <v>0</v>
      </c>
    </row>
    <row r="316" spans="2:9" ht="12.75">
      <c r="B316" s="21" t="s">
        <v>205</v>
      </c>
      <c r="C316" s="22">
        <f>'Tavola 2'!C112</f>
        <v>0</v>
      </c>
      <c r="E316" s="26" t="s">
        <v>578</v>
      </c>
      <c r="F316" s="22">
        <f>'Tavola 2'!F112</f>
        <v>0</v>
      </c>
      <c r="H316" s="29" t="s">
        <v>938</v>
      </c>
      <c r="I316" s="22">
        <f>'Tavola 2'!I112</f>
        <v>0</v>
      </c>
    </row>
    <row r="317" spans="2:9" ht="12.75">
      <c r="B317" s="21" t="s">
        <v>206</v>
      </c>
      <c r="C317" s="22">
        <f>'Tavola 2'!D112</f>
        <v>0</v>
      </c>
      <c r="E317" s="26" t="s">
        <v>579</v>
      </c>
      <c r="F317" s="22">
        <f>'Tavola 2'!G112</f>
        <v>0</v>
      </c>
      <c r="H317" s="29" t="s">
        <v>939</v>
      </c>
      <c r="I317" s="22">
        <f>'Tavola 2'!J112</f>
        <v>0</v>
      </c>
    </row>
    <row r="318" spans="2:9" ht="12.75">
      <c r="B318" s="21" t="s">
        <v>207</v>
      </c>
      <c r="C318" s="22">
        <f>'Tavola 2'!E112</f>
        <v>0</v>
      </c>
      <c r="E318" s="26" t="s">
        <v>580</v>
      </c>
      <c r="F318" s="22">
        <f>'Tavola 2'!H112</f>
        <v>0</v>
      </c>
      <c r="H318" s="29" t="s">
        <v>940</v>
      </c>
      <c r="I318" s="22">
        <f>'Tavola 2'!K112</f>
        <v>0</v>
      </c>
    </row>
    <row r="319" spans="2:9" ht="12.75">
      <c r="B319" s="21" t="s">
        <v>208</v>
      </c>
      <c r="C319" s="22">
        <f>'Tavola 2'!C113</f>
        <v>0</v>
      </c>
      <c r="E319" s="26" t="s">
        <v>581</v>
      </c>
      <c r="F319" s="22">
        <f>'Tavola 2'!F113</f>
        <v>0</v>
      </c>
      <c r="H319" s="29" t="s">
        <v>941</v>
      </c>
      <c r="I319" s="22">
        <f>'Tavola 2'!I113</f>
        <v>0</v>
      </c>
    </row>
    <row r="320" spans="2:9" ht="12.75">
      <c r="B320" s="21" t="s">
        <v>209</v>
      </c>
      <c r="C320" s="22">
        <f>'Tavola 2'!D113</f>
        <v>0</v>
      </c>
      <c r="E320" s="26" t="s">
        <v>582</v>
      </c>
      <c r="F320" s="22">
        <f>'Tavola 2'!G113</f>
        <v>0</v>
      </c>
      <c r="H320" s="29" t="s">
        <v>942</v>
      </c>
      <c r="I320" s="22">
        <f>'Tavola 2'!J113</f>
        <v>0</v>
      </c>
    </row>
    <row r="321" spans="2:9" ht="12.75">
      <c r="B321" s="21" t="s">
        <v>210</v>
      </c>
      <c r="C321" s="22">
        <f>'Tavola 2'!E113</f>
        <v>0</v>
      </c>
      <c r="E321" s="26" t="s">
        <v>583</v>
      </c>
      <c r="F321" s="22">
        <f>'Tavola 2'!H113</f>
        <v>0</v>
      </c>
      <c r="H321" s="29" t="s">
        <v>943</v>
      </c>
      <c r="I321" s="22">
        <f>'Tavola 2'!K113</f>
        <v>0</v>
      </c>
    </row>
    <row r="322" spans="2:9" ht="12.75">
      <c r="B322" s="21" t="s">
        <v>211</v>
      </c>
      <c r="C322" s="22">
        <f>'Tavola 2'!C114</f>
        <v>0</v>
      </c>
      <c r="E322" s="26" t="s">
        <v>584</v>
      </c>
      <c r="F322" s="22">
        <f>'Tavola 2'!F114</f>
        <v>0</v>
      </c>
      <c r="H322" s="29" t="s">
        <v>944</v>
      </c>
      <c r="I322" s="22">
        <f>'Tavola 2'!I114</f>
        <v>0</v>
      </c>
    </row>
    <row r="323" spans="2:9" ht="12.75">
      <c r="B323" s="21" t="s">
        <v>212</v>
      </c>
      <c r="C323" s="22">
        <f>'Tavola 2'!D114</f>
        <v>0</v>
      </c>
      <c r="E323" s="26" t="s">
        <v>585</v>
      </c>
      <c r="F323" s="22">
        <f>'Tavola 2'!G114</f>
        <v>0</v>
      </c>
      <c r="H323" s="29" t="s">
        <v>945</v>
      </c>
      <c r="I323" s="22">
        <f>'Tavola 2'!J114</f>
        <v>0</v>
      </c>
    </row>
    <row r="324" spans="2:9" ht="12.75">
      <c r="B324" s="21" t="s">
        <v>213</v>
      </c>
      <c r="C324" s="22">
        <f>'Tavola 2'!E114</f>
        <v>0</v>
      </c>
      <c r="E324" s="26" t="s">
        <v>586</v>
      </c>
      <c r="F324" s="22">
        <f>'Tavola 2'!H114</f>
        <v>0</v>
      </c>
      <c r="H324" s="29" t="s">
        <v>946</v>
      </c>
      <c r="I324" s="22">
        <f>'Tavola 2'!K114</f>
        <v>0</v>
      </c>
    </row>
    <row r="325" spans="2:9" ht="12.75">
      <c r="B325" s="21" t="s">
        <v>214</v>
      </c>
      <c r="C325" s="22">
        <f>'Tavola 2'!C115</f>
        <v>0</v>
      </c>
      <c r="E325" s="26" t="s">
        <v>587</v>
      </c>
      <c r="F325" s="22">
        <f>'Tavola 2'!F115</f>
        <v>0</v>
      </c>
      <c r="H325" s="29" t="s">
        <v>947</v>
      </c>
      <c r="I325" s="22">
        <f>'Tavola 2'!I115</f>
        <v>0</v>
      </c>
    </row>
    <row r="326" spans="2:9" ht="12.75">
      <c r="B326" s="21" t="s">
        <v>215</v>
      </c>
      <c r="C326" s="22">
        <f>'Tavola 2'!D115</f>
        <v>0</v>
      </c>
      <c r="E326" s="26" t="s">
        <v>588</v>
      </c>
      <c r="F326" s="22">
        <f>'Tavola 2'!G115</f>
        <v>0</v>
      </c>
      <c r="H326" s="29" t="s">
        <v>948</v>
      </c>
      <c r="I326" s="22">
        <f>'Tavola 2'!J115</f>
        <v>0</v>
      </c>
    </row>
    <row r="327" spans="2:9" ht="12.75">
      <c r="B327" s="21" t="s">
        <v>216</v>
      </c>
      <c r="C327" s="22">
        <f>'Tavola 2'!E115</f>
        <v>0</v>
      </c>
      <c r="E327" s="26" t="s">
        <v>589</v>
      </c>
      <c r="F327" s="22">
        <f>'Tavola 2'!H115</f>
        <v>0</v>
      </c>
      <c r="H327" s="29" t="s">
        <v>949</v>
      </c>
      <c r="I327" s="22">
        <f>'Tavola 2'!K115</f>
        <v>0</v>
      </c>
    </row>
    <row r="328" spans="2:9" ht="12.75">
      <c r="B328" s="21" t="s">
        <v>217</v>
      </c>
      <c r="C328" s="22">
        <f>'Tavola 2'!C116</f>
        <v>0</v>
      </c>
      <c r="E328" s="26" t="s">
        <v>590</v>
      </c>
      <c r="F328" s="22">
        <f>'Tavola 2'!F116</f>
        <v>0</v>
      </c>
      <c r="H328" s="29" t="s">
        <v>950</v>
      </c>
      <c r="I328" s="22">
        <f>'Tavola 2'!I116</f>
        <v>0</v>
      </c>
    </row>
    <row r="329" spans="2:9" ht="12.75">
      <c r="B329" s="21" t="s">
        <v>218</v>
      </c>
      <c r="C329" s="22">
        <f>'Tavola 2'!D116</f>
        <v>0</v>
      </c>
      <c r="E329" s="26" t="s">
        <v>591</v>
      </c>
      <c r="F329" s="22">
        <f>'Tavola 2'!G116</f>
        <v>0</v>
      </c>
      <c r="H329" s="29" t="s">
        <v>951</v>
      </c>
      <c r="I329" s="22">
        <f>'Tavola 2'!J116</f>
        <v>0</v>
      </c>
    </row>
    <row r="330" spans="2:9" ht="12.75">
      <c r="B330" s="21" t="s">
        <v>219</v>
      </c>
      <c r="C330" s="22">
        <f>'Tavola 2'!E116</f>
        <v>0</v>
      </c>
      <c r="E330" s="26" t="s">
        <v>592</v>
      </c>
      <c r="F330" s="22">
        <f>'Tavola 2'!H116</f>
        <v>0</v>
      </c>
      <c r="H330" s="29" t="s">
        <v>952</v>
      </c>
      <c r="I330" s="22">
        <f>'Tavola 2'!K116</f>
        <v>0</v>
      </c>
    </row>
    <row r="331" spans="2:9" ht="12.75">
      <c r="B331" s="21" t="s">
        <v>220</v>
      </c>
      <c r="C331" s="22">
        <f>'Tavola 2'!C117</f>
        <v>0</v>
      </c>
      <c r="E331" s="26" t="s">
        <v>593</v>
      </c>
      <c r="F331" s="22">
        <f>'Tavola 2'!F117</f>
        <v>0</v>
      </c>
      <c r="H331" s="29" t="s">
        <v>953</v>
      </c>
      <c r="I331" s="22">
        <f>'Tavola 2'!I117</f>
        <v>0</v>
      </c>
    </row>
    <row r="332" spans="2:9" ht="12.75">
      <c r="B332" s="21" t="s">
        <v>221</v>
      </c>
      <c r="C332" s="22">
        <f>'Tavola 2'!D117</f>
        <v>0</v>
      </c>
      <c r="E332" s="26" t="s">
        <v>594</v>
      </c>
      <c r="F332" s="22">
        <f>'Tavola 2'!G117</f>
        <v>0</v>
      </c>
      <c r="H332" s="29" t="s">
        <v>954</v>
      </c>
      <c r="I332" s="22">
        <f>'Tavola 2'!J117</f>
        <v>0</v>
      </c>
    </row>
    <row r="333" spans="2:9" ht="12.75">
      <c r="B333" s="21" t="s">
        <v>222</v>
      </c>
      <c r="C333" s="22">
        <f>'Tavola 2'!E117</f>
        <v>0</v>
      </c>
      <c r="E333" s="26" t="s">
        <v>595</v>
      </c>
      <c r="F333" s="22">
        <f>'Tavola 2'!H117</f>
        <v>0</v>
      </c>
      <c r="H333" s="29" t="s">
        <v>955</v>
      </c>
      <c r="I333" s="22">
        <f>'Tavola 2'!K117</f>
        <v>0</v>
      </c>
    </row>
    <row r="334" spans="2:9" ht="12.75">
      <c r="B334" s="21" t="s">
        <v>223</v>
      </c>
      <c r="C334" s="22">
        <f>'Tavola 2'!C118</f>
        <v>0</v>
      </c>
      <c r="E334" s="26" t="s">
        <v>596</v>
      </c>
      <c r="F334" s="22">
        <f>'Tavola 2'!F118</f>
        <v>0</v>
      </c>
      <c r="H334" s="29" t="s">
        <v>956</v>
      </c>
      <c r="I334" s="22">
        <f>'Tavola 2'!I118</f>
        <v>0</v>
      </c>
    </row>
    <row r="335" spans="2:9" ht="12.75">
      <c r="B335" s="21" t="s">
        <v>224</v>
      </c>
      <c r="C335" s="22">
        <f>'Tavola 2'!D118</f>
        <v>0</v>
      </c>
      <c r="E335" s="26" t="s">
        <v>597</v>
      </c>
      <c r="F335" s="22">
        <f>'Tavola 2'!G118</f>
        <v>0</v>
      </c>
      <c r="H335" s="29" t="s">
        <v>957</v>
      </c>
      <c r="I335" s="22">
        <f>'Tavola 2'!J118</f>
        <v>0</v>
      </c>
    </row>
    <row r="336" spans="2:9" ht="12.75">
      <c r="B336" s="21" t="s">
        <v>225</v>
      </c>
      <c r="C336" s="22">
        <f>'Tavola 2'!E118</f>
        <v>0</v>
      </c>
      <c r="E336" s="26" t="s">
        <v>598</v>
      </c>
      <c r="F336" s="22">
        <f>'Tavola 2'!H118</f>
        <v>0</v>
      </c>
      <c r="H336" s="29" t="s">
        <v>958</v>
      </c>
      <c r="I336" s="22">
        <f>'Tavola 2'!K118</f>
        <v>0</v>
      </c>
    </row>
    <row r="337" spans="2:9" ht="12.75">
      <c r="B337" s="21" t="s">
        <v>226</v>
      </c>
      <c r="C337" s="22">
        <f>'Tavola 2'!C119</f>
        <v>0</v>
      </c>
      <c r="E337" s="26" t="s">
        <v>599</v>
      </c>
      <c r="F337" s="22">
        <f>'Tavola 2'!F119</f>
        <v>0</v>
      </c>
      <c r="H337" s="29" t="s">
        <v>959</v>
      </c>
      <c r="I337" s="22">
        <f>'Tavola 2'!I119</f>
        <v>0</v>
      </c>
    </row>
    <row r="338" spans="2:9" ht="12.75">
      <c r="B338" s="21" t="s">
        <v>227</v>
      </c>
      <c r="C338" s="22">
        <f>'Tavola 2'!D119</f>
        <v>0</v>
      </c>
      <c r="E338" s="26" t="s">
        <v>600</v>
      </c>
      <c r="F338" s="22">
        <f>'Tavola 2'!G119</f>
        <v>0</v>
      </c>
      <c r="H338" s="29" t="s">
        <v>960</v>
      </c>
      <c r="I338" s="22">
        <f>'Tavola 2'!J119</f>
        <v>0</v>
      </c>
    </row>
    <row r="339" spans="2:9" ht="12.75">
      <c r="B339" s="21" t="s">
        <v>228</v>
      </c>
      <c r="C339" s="22">
        <f>'Tavola 2'!E119</f>
        <v>0</v>
      </c>
      <c r="E339" s="26" t="s">
        <v>601</v>
      </c>
      <c r="F339" s="22">
        <f>'Tavola 2'!H119</f>
        <v>0</v>
      </c>
      <c r="H339" s="29" t="s">
        <v>961</v>
      </c>
      <c r="I339" s="22">
        <f>'Tavola 2'!K119</f>
        <v>0</v>
      </c>
    </row>
    <row r="340" spans="2:9" ht="12.75">
      <c r="B340" s="21" t="s">
        <v>229</v>
      </c>
      <c r="C340" s="22">
        <f>'Tavola 2'!C120</f>
        <v>0</v>
      </c>
      <c r="E340" s="26" t="s">
        <v>602</v>
      </c>
      <c r="F340" s="22">
        <f>'Tavola 2'!F120</f>
        <v>0</v>
      </c>
      <c r="H340" s="29" t="s">
        <v>962</v>
      </c>
      <c r="I340" s="22">
        <f>'Tavola 2'!I120</f>
        <v>0</v>
      </c>
    </row>
    <row r="341" spans="2:9" ht="12.75">
      <c r="B341" s="21" t="s">
        <v>230</v>
      </c>
      <c r="C341" s="22">
        <f>'Tavola 2'!D120</f>
        <v>0</v>
      </c>
      <c r="E341" s="26" t="s">
        <v>603</v>
      </c>
      <c r="F341" s="22">
        <f>'Tavola 2'!G120</f>
        <v>0</v>
      </c>
      <c r="H341" s="29" t="s">
        <v>963</v>
      </c>
      <c r="I341" s="22">
        <f>'Tavola 2'!J120</f>
        <v>0</v>
      </c>
    </row>
    <row r="342" spans="2:9" ht="12.75">
      <c r="B342" s="21" t="s">
        <v>231</v>
      </c>
      <c r="C342" s="22">
        <f>'Tavola 2'!E120</f>
        <v>0</v>
      </c>
      <c r="E342" s="26" t="s">
        <v>604</v>
      </c>
      <c r="F342" s="22">
        <f>'Tavola 2'!H120</f>
        <v>0</v>
      </c>
      <c r="H342" s="29" t="s">
        <v>964</v>
      </c>
      <c r="I342" s="22">
        <f>'Tavola 2'!K120</f>
        <v>0</v>
      </c>
    </row>
    <row r="343" spans="2:9" ht="12.75">
      <c r="B343" s="21" t="s">
        <v>232</v>
      </c>
      <c r="C343" s="22">
        <f>'Tavola 2'!C121</f>
        <v>0</v>
      </c>
      <c r="E343" s="26" t="s">
        <v>605</v>
      </c>
      <c r="F343" s="22">
        <f>'Tavola 2'!F121</f>
        <v>0</v>
      </c>
      <c r="H343" s="29" t="s">
        <v>965</v>
      </c>
      <c r="I343" s="22">
        <f>'Tavola 2'!I121</f>
        <v>0</v>
      </c>
    </row>
    <row r="344" spans="2:9" ht="12.75">
      <c r="B344" s="21" t="s">
        <v>233</v>
      </c>
      <c r="C344" s="22">
        <f>'Tavola 2'!D121</f>
        <v>0</v>
      </c>
      <c r="E344" s="26" t="s">
        <v>606</v>
      </c>
      <c r="F344" s="22">
        <f>'Tavola 2'!G121</f>
        <v>0</v>
      </c>
      <c r="H344" s="29" t="s">
        <v>966</v>
      </c>
      <c r="I344" s="22">
        <f>'Tavola 2'!J121</f>
        <v>0</v>
      </c>
    </row>
    <row r="345" spans="2:9" ht="12.75">
      <c r="B345" s="21" t="s">
        <v>234</v>
      </c>
      <c r="C345" s="22">
        <f>'Tavola 2'!E121</f>
        <v>0</v>
      </c>
      <c r="E345" s="26" t="s">
        <v>607</v>
      </c>
      <c r="F345" s="22">
        <f>'Tavola 2'!H121</f>
        <v>0</v>
      </c>
      <c r="H345" s="29" t="s">
        <v>967</v>
      </c>
      <c r="I345" s="22">
        <f>'Tavola 2'!K121</f>
        <v>0</v>
      </c>
    </row>
    <row r="346" spans="2:9" ht="12.75">
      <c r="B346" s="21" t="s">
        <v>235</v>
      </c>
      <c r="C346" s="22">
        <f>'Tavola 2'!C122</f>
        <v>0</v>
      </c>
      <c r="E346" s="26" t="s">
        <v>608</v>
      </c>
      <c r="F346" s="22">
        <f>'Tavola 2'!F122</f>
        <v>0</v>
      </c>
      <c r="H346" s="29" t="s">
        <v>968</v>
      </c>
      <c r="I346" s="22">
        <f>'Tavola 2'!I122</f>
        <v>0</v>
      </c>
    </row>
    <row r="347" spans="2:9" ht="12.75">
      <c r="B347" s="21" t="s">
        <v>236</v>
      </c>
      <c r="C347" s="22">
        <f>'Tavola 2'!D122</f>
        <v>0</v>
      </c>
      <c r="E347" s="26" t="s">
        <v>609</v>
      </c>
      <c r="F347" s="22">
        <f>'Tavola 2'!G122</f>
        <v>0</v>
      </c>
      <c r="H347" s="29" t="s">
        <v>969</v>
      </c>
      <c r="I347" s="22">
        <f>'Tavola 2'!J122</f>
        <v>0</v>
      </c>
    </row>
    <row r="348" spans="2:9" ht="12.75">
      <c r="B348" s="21" t="s">
        <v>237</v>
      </c>
      <c r="C348" s="22">
        <f>'Tavola 2'!E122</f>
        <v>0</v>
      </c>
      <c r="E348" s="26" t="s">
        <v>610</v>
      </c>
      <c r="F348" s="22">
        <f>'Tavola 2'!H122</f>
        <v>0</v>
      </c>
      <c r="H348" s="29" t="s">
        <v>970</v>
      </c>
      <c r="I348" s="22">
        <f>'Tavola 2'!K122</f>
        <v>0</v>
      </c>
    </row>
    <row r="349" spans="2:9" ht="12.75">
      <c r="B349" s="21" t="s">
        <v>238</v>
      </c>
      <c r="C349" s="22">
        <f>'Tavola 2'!C123</f>
        <v>0</v>
      </c>
      <c r="E349" s="26" t="s">
        <v>611</v>
      </c>
      <c r="F349" s="22">
        <f>'Tavola 2'!F123</f>
        <v>0</v>
      </c>
      <c r="H349" s="29" t="s">
        <v>971</v>
      </c>
      <c r="I349" s="22">
        <f>'Tavola 2'!I123</f>
        <v>0</v>
      </c>
    </row>
    <row r="350" spans="2:9" ht="12.75">
      <c r="B350" s="21" t="s">
        <v>239</v>
      </c>
      <c r="C350" s="22">
        <f>'Tavola 2'!D123</f>
        <v>0</v>
      </c>
      <c r="E350" s="26" t="s">
        <v>612</v>
      </c>
      <c r="F350" s="22">
        <f>'Tavola 2'!G123</f>
        <v>0</v>
      </c>
      <c r="H350" s="29" t="s">
        <v>972</v>
      </c>
      <c r="I350" s="22">
        <f>'Tavola 2'!J123</f>
        <v>0</v>
      </c>
    </row>
    <row r="351" spans="2:9" ht="12.75">
      <c r="B351" s="21" t="s">
        <v>240</v>
      </c>
      <c r="C351" s="22">
        <f>'Tavola 2'!E123</f>
        <v>0</v>
      </c>
      <c r="E351" s="26" t="s">
        <v>613</v>
      </c>
      <c r="F351" s="22">
        <f>'Tavola 2'!H123</f>
        <v>0</v>
      </c>
      <c r="H351" s="29" t="s">
        <v>973</v>
      </c>
      <c r="I351" s="22">
        <f>'Tavola 2'!K123</f>
        <v>0</v>
      </c>
    </row>
    <row r="352" spans="2:9" ht="12.75">
      <c r="B352" s="21" t="s">
        <v>241</v>
      </c>
      <c r="C352" s="22">
        <f>'Tavola 2'!C124</f>
        <v>0</v>
      </c>
      <c r="E352" s="26" t="s">
        <v>614</v>
      </c>
      <c r="F352" s="22">
        <f>'Tavola 2'!F124</f>
        <v>0</v>
      </c>
      <c r="H352" s="29" t="s">
        <v>974</v>
      </c>
      <c r="I352" s="22">
        <f>'Tavola 2'!I124</f>
        <v>0</v>
      </c>
    </row>
    <row r="353" spans="2:9" ht="12.75">
      <c r="B353" s="21" t="s">
        <v>242</v>
      </c>
      <c r="C353" s="22">
        <f>'Tavola 2'!D124</f>
        <v>0</v>
      </c>
      <c r="E353" s="26" t="s">
        <v>615</v>
      </c>
      <c r="F353" s="22">
        <f>'Tavola 2'!G124</f>
        <v>0</v>
      </c>
      <c r="H353" s="29" t="s">
        <v>975</v>
      </c>
      <c r="I353" s="22">
        <f>'Tavola 2'!J124</f>
        <v>0</v>
      </c>
    </row>
    <row r="354" spans="2:9" ht="12.75">
      <c r="B354" s="21" t="s">
        <v>243</v>
      </c>
      <c r="C354" s="22">
        <f>'Tavola 2'!E124</f>
        <v>0</v>
      </c>
      <c r="E354" s="26" t="s">
        <v>616</v>
      </c>
      <c r="F354" s="22">
        <f>'Tavola 2'!H124</f>
        <v>0</v>
      </c>
      <c r="H354" s="29" t="s">
        <v>976</v>
      </c>
      <c r="I354" s="22">
        <f>'Tavola 2'!K124</f>
        <v>0</v>
      </c>
    </row>
    <row r="355" spans="2:9" ht="12.75">
      <c r="B355" s="21" t="s">
        <v>244</v>
      </c>
      <c r="C355" s="22">
        <f>'Tavola 2'!C125</f>
        <v>0</v>
      </c>
      <c r="E355" s="26" t="s">
        <v>617</v>
      </c>
      <c r="F355" s="22">
        <f>'Tavola 2'!F125</f>
        <v>0</v>
      </c>
      <c r="H355" s="29" t="s">
        <v>977</v>
      </c>
      <c r="I355" s="22">
        <f>'Tavola 2'!I125</f>
        <v>0</v>
      </c>
    </row>
    <row r="356" spans="2:9" ht="12.75">
      <c r="B356" s="21" t="s">
        <v>245</v>
      </c>
      <c r="C356" s="22">
        <f>'Tavola 2'!D125</f>
        <v>0</v>
      </c>
      <c r="E356" s="26" t="s">
        <v>618</v>
      </c>
      <c r="F356" s="22">
        <f>'Tavola 2'!G125</f>
        <v>0</v>
      </c>
      <c r="H356" s="29" t="s">
        <v>978</v>
      </c>
      <c r="I356" s="22">
        <f>'Tavola 2'!J125</f>
        <v>0</v>
      </c>
    </row>
    <row r="357" spans="2:9" ht="12.75">
      <c r="B357" s="21" t="s">
        <v>246</v>
      </c>
      <c r="C357" s="22">
        <f>'Tavola 2'!E125</f>
        <v>0</v>
      </c>
      <c r="E357" s="26" t="s">
        <v>619</v>
      </c>
      <c r="F357" s="22">
        <f>'Tavola 2'!H125</f>
        <v>0</v>
      </c>
      <c r="H357" s="29" t="s">
        <v>979</v>
      </c>
      <c r="I357" s="22">
        <f>'Tavola 2'!K125</f>
        <v>0</v>
      </c>
    </row>
    <row r="358" spans="2:9" ht="12.75">
      <c r="B358" s="21" t="s">
        <v>247</v>
      </c>
      <c r="C358" s="22">
        <f>'Tavola 2'!C126</f>
        <v>0</v>
      </c>
      <c r="E358" s="26" t="s">
        <v>620</v>
      </c>
      <c r="F358" s="22">
        <f>'Tavola 2'!F126</f>
        <v>0</v>
      </c>
      <c r="H358" s="29" t="s">
        <v>980</v>
      </c>
      <c r="I358" s="22">
        <f>'Tavola 2'!I126</f>
        <v>0</v>
      </c>
    </row>
    <row r="359" spans="2:9" ht="12.75">
      <c r="B359" s="21" t="s">
        <v>248</v>
      </c>
      <c r="C359" s="22">
        <f>'Tavola 2'!D126</f>
        <v>0</v>
      </c>
      <c r="E359" s="26" t="s">
        <v>621</v>
      </c>
      <c r="F359" s="22">
        <f>'Tavola 2'!G126</f>
        <v>0</v>
      </c>
      <c r="H359" s="29" t="s">
        <v>981</v>
      </c>
      <c r="I359" s="22">
        <f>'Tavola 2'!J126</f>
        <v>0</v>
      </c>
    </row>
    <row r="360" spans="2:9" ht="12.75">
      <c r="B360" s="21" t="s">
        <v>249</v>
      </c>
      <c r="C360" s="22">
        <f>'Tavola 2'!E126</f>
        <v>0</v>
      </c>
      <c r="E360" s="26" t="s">
        <v>622</v>
      </c>
      <c r="F360" s="22">
        <f>'Tavola 2'!H126</f>
        <v>0</v>
      </c>
      <c r="H360" s="29" t="s">
        <v>982</v>
      </c>
      <c r="I360" s="22">
        <f>'Tavola 2'!K126</f>
        <v>0</v>
      </c>
    </row>
    <row r="361" spans="2:9" ht="12.75">
      <c r="B361" s="21" t="s">
        <v>250</v>
      </c>
      <c r="C361" s="22">
        <f>'Tavola 2'!C127</f>
        <v>0</v>
      </c>
      <c r="E361" s="26" t="s">
        <v>623</v>
      </c>
      <c r="F361" s="22">
        <f>'Tavola 2'!F127</f>
        <v>0</v>
      </c>
      <c r="H361" s="29" t="s">
        <v>983</v>
      </c>
      <c r="I361" s="22">
        <f>'Tavola 2'!I127</f>
        <v>0</v>
      </c>
    </row>
    <row r="362" spans="2:9" ht="12.75">
      <c r="B362" s="21" t="s">
        <v>251</v>
      </c>
      <c r="C362" s="22">
        <f>'Tavola 2'!D127</f>
        <v>0</v>
      </c>
      <c r="E362" s="26" t="s">
        <v>624</v>
      </c>
      <c r="F362" s="22">
        <f>'Tavola 2'!G127</f>
        <v>0</v>
      </c>
      <c r="H362" s="29" t="s">
        <v>984</v>
      </c>
      <c r="I362" s="22">
        <f>'Tavola 2'!J127</f>
        <v>0</v>
      </c>
    </row>
    <row r="363" spans="2:9" ht="12.75">
      <c r="B363" s="21" t="s">
        <v>252</v>
      </c>
      <c r="C363" s="22">
        <f>'Tavola 2'!E127</f>
        <v>0</v>
      </c>
      <c r="E363" s="26" t="s">
        <v>625</v>
      </c>
      <c r="F363" s="22">
        <f>'Tavola 2'!H127</f>
        <v>0</v>
      </c>
      <c r="H363" s="29" t="s">
        <v>985</v>
      </c>
      <c r="I363" s="22">
        <f>'Tavola 2'!K127</f>
        <v>0</v>
      </c>
    </row>
    <row r="364" spans="2:9" ht="12.75">
      <c r="B364" s="21" t="s">
        <v>253</v>
      </c>
      <c r="C364" s="22">
        <f>'Tavola 2'!C128</f>
        <v>0</v>
      </c>
      <c r="E364" s="26" t="s">
        <v>626</v>
      </c>
      <c r="F364" s="22">
        <f>'Tavola 2'!F128</f>
        <v>0</v>
      </c>
      <c r="H364" s="29" t="s">
        <v>986</v>
      </c>
      <c r="I364" s="22">
        <f>'Tavola 2'!I128</f>
        <v>0</v>
      </c>
    </row>
    <row r="365" spans="2:9" ht="12.75">
      <c r="B365" s="21" t="s">
        <v>254</v>
      </c>
      <c r="C365" s="22">
        <f>'Tavola 2'!D128</f>
        <v>0</v>
      </c>
      <c r="E365" s="26" t="s">
        <v>627</v>
      </c>
      <c r="F365" s="22">
        <f>'Tavola 2'!G128</f>
        <v>0</v>
      </c>
      <c r="H365" s="29" t="s">
        <v>987</v>
      </c>
      <c r="I365" s="22">
        <f>'Tavola 2'!J128</f>
        <v>0</v>
      </c>
    </row>
    <row r="366" spans="2:9" ht="12.75">
      <c r="B366" s="21" t="s">
        <v>255</v>
      </c>
      <c r="C366" s="22">
        <f>'Tavola 2'!E128</f>
        <v>0</v>
      </c>
      <c r="E366" s="26" t="s">
        <v>628</v>
      </c>
      <c r="F366" s="22">
        <f>'Tavola 2'!H128</f>
        <v>0</v>
      </c>
      <c r="H366" s="29" t="s">
        <v>988</v>
      </c>
      <c r="I366" s="22">
        <f>'Tavola 2'!K128</f>
        <v>0</v>
      </c>
    </row>
    <row r="367" spans="2:9" ht="12.75">
      <c r="B367" s="21" t="s">
        <v>256</v>
      </c>
      <c r="C367" s="22">
        <f>'Tavola 2'!C129</f>
        <v>0</v>
      </c>
      <c r="E367" s="26" t="s">
        <v>629</v>
      </c>
      <c r="F367" s="22">
        <f>'Tavola 2'!F129</f>
        <v>0</v>
      </c>
      <c r="H367" s="29" t="s">
        <v>989</v>
      </c>
      <c r="I367" s="22">
        <f>'Tavola 2'!I129</f>
        <v>0</v>
      </c>
    </row>
    <row r="368" spans="2:9" ht="12.75">
      <c r="B368" s="21" t="s">
        <v>257</v>
      </c>
      <c r="C368" s="22">
        <f>'Tavola 2'!D129</f>
        <v>0</v>
      </c>
      <c r="E368" s="26" t="s">
        <v>630</v>
      </c>
      <c r="F368" s="22">
        <f>'Tavola 2'!G129</f>
        <v>0</v>
      </c>
      <c r="H368" s="29" t="s">
        <v>990</v>
      </c>
      <c r="I368" s="22">
        <f>'Tavola 2'!J129</f>
        <v>0</v>
      </c>
    </row>
    <row r="369" spans="2:9" ht="13.5" thickBot="1">
      <c r="B369" s="23" t="s">
        <v>258</v>
      </c>
      <c r="C369" s="24">
        <f>'Tavola 2'!E129</f>
        <v>0</v>
      </c>
      <c r="E369" s="27" t="s">
        <v>631</v>
      </c>
      <c r="F369" s="24">
        <f>'Tavola 2'!H129</f>
        <v>0</v>
      </c>
      <c r="H369" s="30" t="s">
        <v>991</v>
      </c>
      <c r="I369" s="24">
        <f>'Tavola 2'!K129</f>
        <v>0</v>
      </c>
    </row>
    <row r="370" spans="3:9" ht="13.5" thickBot="1">
      <c r="C370" s="77">
        <v>0</v>
      </c>
      <c r="F370" s="78">
        <v>0</v>
      </c>
      <c r="I370" s="78">
        <v>0</v>
      </c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  <row r="455" ht="12.75">
      <c r="C455" s="16"/>
    </row>
    <row r="456" ht="12.75">
      <c r="C456" s="16"/>
    </row>
    <row r="457" ht="12.75">
      <c r="C457" s="16"/>
    </row>
    <row r="458" ht="12.75">
      <c r="C458" s="16"/>
    </row>
    <row r="459" ht="12.75">
      <c r="C459" s="16"/>
    </row>
    <row r="460" ht="12.75">
      <c r="C460" s="16"/>
    </row>
    <row r="461" ht="12.75">
      <c r="C461" s="16"/>
    </row>
    <row r="462" ht="12.75">
      <c r="C462" s="16"/>
    </row>
    <row r="463" ht="12.75">
      <c r="C463" s="16"/>
    </row>
    <row r="464" ht="12.75">
      <c r="C464" s="16"/>
    </row>
    <row r="465" ht="12.75">
      <c r="C465" s="16"/>
    </row>
    <row r="466" ht="12.75">
      <c r="C466" s="16"/>
    </row>
    <row r="467" ht="12.75">
      <c r="C467" s="16"/>
    </row>
    <row r="468" ht="12.75">
      <c r="C468" s="16"/>
    </row>
    <row r="469" ht="12.75">
      <c r="C469" s="16"/>
    </row>
    <row r="470" ht="12.75">
      <c r="C470" s="16"/>
    </row>
    <row r="471" ht="12.75">
      <c r="C471" s="16"/>
    </row>
    <row r="472" ht="12.75">
      <c r="C472" s="16"/>
    </row>
    <row r="473" ht="12.75">
      <c r="C473" s="16"/>
    </row>
    <row r="474" ht="12.75">
      <c r="C474" s="16"/>
    </row>
    <row r="475" ht="12.75">
      <c r="C475" s="16"/>
    </row>
    <row r="476" ht="12.75">
      <c r="C476" s="16"/>
    </row>
    <row r="477" ht="12.75">
      <c r="C477" s="16"/>
    </row>
    <row r="478" ht="12.75">
      <c r="C478" s="16"/>
    </row>
    <row r="479" ht="12.75">
      <c r="C479" s="16"/>
    </row>
    <row r="480" ht="12.75">
      <c r="C480" s="16"/>
    </row>
    <row r="481" ht="12.75">
      <c r="C481" s="16"/>
    </row>
    <row r="482" ht="12.75">
      <c r="C482" s="16"/>
    </row>
    <row r="483" ht="12.75">
      <c r="C483" s="16"/>
    </row>
    <row r="484" ht="12.75">
      <c r="C484" s="16"/>
    </row>
    <row r="485" ht="12.75">
      <c r="C485" s="16"/>
    </row>
    <row r="486" ht="12.75">
      <c r="C486" s="16"/>
    </row>
    <row r="487" ht="12.75">
      <c r="C487" s="16"/>
    </row>
    <row r="488" ht="12.75">
      <c r="C488" s="16"/>
    </row>
    <row r="489" ht="12.75">
      <c r="C489" s="16"/>
    </row>
    <row r="490" ht="12.75">
      <c r="C490" s="16"/>
    </row>
    <row r="491" ht="12.75">
      <c r="C491" s="16"/>
    </row>
    <row r="492" ht="12.75">
      <c r="C492" s="16"/>
    </row>
    <row r="493" ht="12.75">
      <c r="C493" s="16"/>
    </row>
    <row r="494" ht="12.75">
      <c r="C494" s="16"/>
    </row>
    <row r="495" ht="12.75">
      <c r="C495" s="16"/>
    </row>
    <row r="496" ht="12.75">
      <c r="C496" s="16"/>
    </row>
    <row r="497" ht="12.75">
      <c r="C497" s="16"/>
    </row>
    <row r="498" ht="12.75">
      <c r="C498" s="16"/>
    </row>
    <row r="499" ht="12.75">
      <c r="C499" s="16"/>
    </row>
    <row r="500" ht="12.75">
      <c r="C500" s="16"/>
    </row>
    <row r="501" ht="12.75">
      <c r="C501" s="16"/>
    </row>
    <row r="502" ht="12.75">
      <c r="C502" s="16"/>
    </row>
    <row r="503" ht="12.75">
      <c r="C503" s="16"/>
    </row>
    <row r="504" ht="12.75">
      <c r="C504" s="16"/>
    </row>
    <row r="505" ht="12.75">
      <c r="C505" s="16"/>
    </row>
    <row r="506" ht="12.75">
      <c r="C506" s="16"/>
    </row>
    <row r="507" ht="12.75">
      <c r="C507" s="16"/>
    </row>
    <row r="508" ht="12.75">
      <c r="C508" s="16"/>
    </row>
    <row r="509" ht="12.75">
      <c r="C509" s="16"/>
    </row>
    <row r="510" ht="12.75">
      <c r="C510" s="16"/>
    </row>
    <row r="511" ht="12.75">
      <c r="C511" s="16"/>
    </row>
    <row r="512" ht="12.75">
      <c r="C512" s="16"/>
    </row>
    <row r="513" ht="12.75">
      <c r="C513" s="16"/>
    </row>
    <row r="514" ht="12.75">
      <c r="C514" s="16"/>
    </row>
    <row r="515" ht="12.75">
      <c r="C515" s="16"/>
    </row>
    <row r="516" ht="12.75">
      <c r="C516" s="16"/>
    </row>
    <row r="517" ht="12.75">
      <c r="C517" s="16"/>
    </row>
    <row r="518" ht="12.75">
      <c r="C518" s="16"/>
    </row>
    <row r="519" ht="12.75">
      <c r="C519" s="16"/>
    </row>
    <row r="520" ht="12.75">
      <c r="C520" s="16"/>
    </row>
    <row r="521" ht="12.75">
      <c r="C521" s="16"/>
    </row>
    <row r="522" ht="12.75">
      <c r="C522" s="16"/>
    </row>
    <row r="523" ht="12.75">
      <c r="C523" s="16"/>
    </row>
    <row r="524" ht="12.75">
      <c r="C524" s="16"/>
    </row>
    <row r="525" ht="12.75">
      <c r="C525" s="16"/>
    </row>
    <row r="526" ht="12.75">
      <c r="C526" s="16"/>
    </row>
    <row r="527" ht="12.75">
      <c r="C527" s="16"/>
    </row>
    <row r="528" ht="12.75">
      <c r="C528" s="16"/>
    </row>
    <row r="529" ht="12.75">
      <c r="C529" s="16"/>
    </row>
    <row r="530" ht="12.75">
      <c r="C530" s="16"/>
    </row>
    <row r="531" ht="12.75">
      <c r="C531" s="16"/>
    </row>
    <row r="532" ht="12.75">
      <c r="C532" s="16"/>
    </row>
    <row r="533" ht="12.75">
      <c r="C533" s="16"/>
    </row>
    <row r="534" ht="12.75">
      <c r="C534" s="16"/>
    </row>
    <row r="535" ht="12.75">
      <c r="C535" s="16"/>
    </row>
    <row r="536" ht="12.75">
      <c r="C536" s="16"/>
    </row>
    <row r="537" ht="12.75">
      <c r="C537" s="16"/>
    </row>
    <row r="538" ht="12.75">
      <c r="C538" s="16"/>
    </row>
    <row r="539" ht="12.75">
      <c r="C539" s="16"/>
    </row>
    <row r="540" ht="12.75">
      <c r="C540" s="16"/>
    </row>
    <row r="541" ht="12.75">
      <c r="C541" s="16"/>
    </row>
    <row r="542" ht="12.75">
      <c r="C542" s="16"/>
    </row>
    <row r="543" ht="12.75">
      <c r="C543" s="16"/>
    </row>
    <row r="544" ht="12.75">
      <c r="C544" s="16"/>
    </row>
    <row r="545" ht="12.75">
      <c r="C545" s="16"/>
    </row>
    <row r="546" ht="12.75">
      <c r="C546" s="16"/>
    </row>
    <row r="547" ht="12.75">
      <c r="C547" s="16"/>
    </row>
    <row r="548" ht="12.75">
      <c r="C548" s="16"/>
    </row>
    <row r="549" ht="12.75">
      <c r="C549" s="16"/>
    </row>
    <row r="550" ht="12.75">
      <c r="C550" s="16"/>
    </row>
    <row r="551" ht="12.75">
      <c r="C551" s="16"/>
    </row>
    <row r="552" ht="12.75">
      <c r="C552" s="16"/>
    </row>
    <row r="553" ht="12.75">
      <c r="C553" s="16"/>
    </row>
    <row r="554" ht="12.75">
      <c r="C554" s="16"/>
    </row>
    <row r="555" ht="12.75">
      <c r="C555" s="16"/>
    </row>
    <row r="556" ht="12.75">
      <c r="C556" s="16"/>
    </row>
    <row r="557" ht="12.75">
      <c r="C557" s="16"/>
    </row>
    <row r="558" ht="12.75">
      <c r="C558" s="16"/>
    </row>
    <row r="559" ht="12.75">
      <c r="C559" s="16"/>
    </row>
    <row r="560" ht="12.75">
      <c r="C560" s="16"/>
    </row>
    <row r="561" ht="12.75">
      <c r="C561" s="16"/>
    </row>
    <row r="562" ht="12.75">
      <c r="C562" s="16"/>
    </row>
    <row r="563" ht="12.75">
      <c r="C563" s="16"/>
    </row>
    <row r="564" ht="12.75">
      <c r="C564" s="16"/>
    </row>
    <row r="565" ht="12.75">
      <c r="C565" s="16"/>
    </row>
    <row r="566" ht="12.75">
      <c r="C566" s="16"/>
    </row>
    <row r="567" ht="12.75">
      <c r="C567" s="16"/>
    </row>
    <row r="568" ht="12.75">
      <c r="C568" s="16"/>
    </row>
    <row r="569" ht="12.75">
      <c r="C569" s="16"/>
    </row>
    <row r="570" ht="12.75">
      <c r="C570" s="16"/>
    </row>
    <row r="571" ht="12.75">
      <c r="C571" s="16"/>
    </row>
    <row r="572" ht="12.75">
      <c r="C572" s="16"/>
    </row>
    <row r="573" ht="12.75">
      <c r="C573" s="16"/>
    </row>
    <row r="574" ht="12.75">
      <c r="C574" s="16"/>
    </row>
    <row r="575" ht="12.75">
      <c r="C575" s="16"/>
    </row>
    <row r="576" ht="12.75">
      <c r="C576" s="16"/>
    </row>
    <row r="577" ht="12.75">
      <c r="C577" s="16"/>
    </row>
    <row r="578" ht="12.75">
      <c r="C578" s="16"/>
    </row>
    <row r="579" ht="12.75">
      <c r="C579" s="16"/>
    </row>
    <row r="580" ht="12.75">
      <c r="C580" s="16"/>
    </row>
    <row r="581" ht="12.75">
      <c r="C581" s="16"/>
    </row>
    <row r="582" ht="12.75">
      <c r="C582" s="16"/>
    </row>
    <row r="583" ht="12.75">
      <c r="C583" s="16"/>
    </row>
    <row r="584" ht="12.75">
      <c r="C584" s="16"/>
    </row>
    <row r="585" ht="12.75">
      <c r="C585" s="16"/>
    </row>
    <row r="586" ht="12.75">
      <c r="C586" s="16"/>
    </row>
    <row r="587" ht="12.75">
      <c r="C587" s="16"/>
    </row>
    <row r="588" ht="12.75">
      <c r="C588" s="16"/>
    </row>
    <row r="589" ht="12.75">
      <c r="C589" s="16"/>
    </row>
    <row r="590" ht="12.75">
      <c r="C590" s="16"/>
    </row>
    <row r="591" ht="12.75">
      <c r="C591" s="16"/>
    </row>
    <row r="592" ht="12.75">
      <c r="C592" s="16"/>
    </row>
    <row r="593" ht="12.75">
      <c r="C593" s="16"/>
    </row>
    <row r="594" ht="12.75">
      <c r="C594" s="16"/>
    </row>
    <row r="595" ht="12.75">
      <c r="C595" s="16"/>
    </row>
    <row r="596" ht="12.75">
      <c r="C596" s="16"/>
    </row>
    <row r="597" ht="12.75">
      <c r="C597" s="16"/>
    </row>
    <row r="598" ht="12.75">
      <c r="C598" s="16"/>
    </row>
    <row r="599" ht="12.75">
      <c r="C599" s="16"/>
    </row>
    <row r="600" ht="12.75">
      <c r="C600" s="16"/>
    </row>
    <row r="601" ht="12.75">
      <c r="C601" s="16"/>
    </row>
    <row r="602" ht="12.75">
      <c r="C602" s="16"/>
    </row>
    <row r="603" ht="12.75">
      <c r="C603" s="16"/>
    </row>
    <row r="604" ht="12.75">
      <c r="C604" s="16"/>
    </row>
    <row r="605" ht="12.75">
      <c r="C605" s="16"/>
    </row>
    <row r="606" ht="12.75">
      <c r="C606" s="16"/>
    </row>
    <row r="607" ht="12.75">
      <c r="C607" s="16"/>
    </row>
    <row r="608" ht="12.75">
      <c r="C608" s="16"/>
    </row>
    <row r="609" ht="12.75">
      <c r="C609" s="16"/>
    </row>
    <row r="610" ht="12.75">
      <c r="C610" s="16"/>
    </row>
    <row r="611" ht="12.75">
      <c r="C611" s="16"/>
    </row>
    <row r="612" ht="12.75">
      <c r="C612" s="16"/>
    </row>
    <row r="613" ht="12.75">
      <c r="C613" s="16"/>
    </row>
    <row r="614" ht="12.75">
      <c r="C614" s="16"/>
    </row>
    <row r="615" ht="12.75">
      <c r="C615" s="16"/>
    </row>
    <row r="616" ht="12.75">
      <c r="C616" s="16"/>
    </row>
    <row r="617" ht="12.75">
      <c r="C617" s="16"/>
    </row>
    <row r="618" ht="12.75">
      <c r="C618" s="16"/>
    </row>
    <row r="619" ht="12.75">
      <c r="C619" s="16"/>
    </row>
    <row r="620" ht="12.75">
      <c r="C620" s="16"/>
    </row>
    <row r="621" ht="12.75">
      <c r="C621" s="16"/>
    </row>
    <row r="622" ht="12.75">
      <c r="C622" s="16"/>
    </row>
    <row r="623" ht="12.75">
      <c r="C623" s="16"/>
    </row>
    <row r="624" ht="12.75">
      <c r="C624" s="16"/>
    </row>
    <row r="625" ht="12.75">
      <c r="C625" s="16"/>
    </row>
    <row r="626" ht="12.75">
      <c r="C626" s="16"/>
    </row>
    <row r="627" ht="12.75">
      <c r="C627" s="16"/>
    </row>
    <row r="628" ht="12.75">
      <c r="C628" s="16"/>
    </row>
    <row r="629" ht="12.75">
      <c r="C629" s="16"/>
    </row>
    <row r="630" ht="12.75">
      <c r="C630" s="16"/>
    </row>
    <row r="631" ht="12.75">
      <c r="C631" s="16"/>
    </row>
    <row r="632" ht="12.75">
      <c r="C632" s="16"/>
    </row>
    <row r="633" ht="12.75">
      <c r="C633" s="16"/>
    </row>
    <row r="634" ht="12.75">
      <c r="C634" s="16"/>
    </row>
    <row r="635" ht="12.75">
      <c r="C635" s="16"/>
    </row>
    <row r="636" ht="12.75">
      <c r="C636" s="16"/>
    </row>
    <row r="637" ht="12.75">
      <c r="C637" s="16"/>
    </row>
    <row r="638" ht="12.75">
      <c r="C638" s="16"/>
    </row>
    <row r="639" ht="12.75">
      <c r="C639" s="16"/>
    </row>
    <row r="640" ht="12.75">
      <c r="C640" s="16"/>
    </row>
    <row r="641" ht="12.75">
      <c r="C641" s="16"/>
    </row>
    <row r="642" ht="12.75">
      <c r="C642" s="16"/>
    </row>
    <row r="643" ht="12.75">
      <c r="C643" s="16"/>
    </row>
    <row r="644" ht="12.75">
      <c r="C644" s="16"/>
    </row>
    <row r="645" ht="12.75">
      <c r="C645" s="16"/>
    </row>
    <row r="646" ht="12.75">
      <c r="C646" s="16"/>
    </row>
    <row r="647" ht="12.75">
      <c r="C647" s="16"/>
    </row>
    <row r="648" ht="12.75">
      <c r="C648" s="16"/>
    </row>
    <row r="649" ht="12.75">
      <c r="C649" s="16"/>
    </row>
    <row r="650" ht="12.75">
      <c r="C650" s="16"/>
    </row>
    <row r="651" ht="12.75">
      <c r="C651" s="16"/>
    </row>
    <row r="652" ht="12.75">
      <c r="C652" s="16"/>
    </row>
    <row r="653" ht="12.75">
      <c r="C653" s="16"/>
    </row>
    <row r="654" ht="12.75">
      <c r="C654" s="16"/>
    </row>
    <row r="655" ht="12.75">
      <c r="C655" s="16"/>
    </row>
    <row r="656" ht="12.75">
      <c r="C656" s="16"/>
    </row>
    <row r="657" ht="12.75">
      <c r="C657" s="16"/>
    </row>
    <row r="658" ht="12.75">
      <c r="C658" s="16"/>
    </row>
    <row r="659" ht="12.75">
      <c r="C659" s="16"/>
    </row>
    <row r="660" ht="12.75">
      <c r="C660" s="16"/>
    </row>
    <row r="661" ht="12.75">
      <c r="C661" s="16"/>
    </row>
    <row r="662" ht="12.75">
      <c r="C662" s="16"/>
    </row>
    <row r="663" ht="12.75">
      <c r="C663" s="16"/>
    </row>
    <row r="664" ht="12.75">
      <c r="C664" s="16"/>
    </row>
    <row r="665" ht="12.75">
      <c r="C665" s="16"/>
    </row>
    <row r="666" ht="12.75">
      <c r="C666" s="16"/>
    </row>
    <row r="667" ht="12.75">
      <c r="C667" s="16"/>
    </row>
    <row r="668" ht="12.75">
      <c r="C668" s="16"/>
    </row>
    <row r="669" ht="12.75">
      <c r="C669" s="16"/>
    </row>
    <row r="670" ht="12.75">
      <c r="C670" s="16"/>
    </row>
    <row r="671" ht="12.75">
      <c r="C671" s="16"/>
    </row>
    <row r="672" ht="12.75">
      <c r="C672" s="16"/>
    </row>
    <row r="673" ht="12.75">
      <c r="C673" s="16"/>
    </row>
    <row r="674" ht="12.75">
      <c r="C674" s="16"/>
    </row>
    <row r="675" ht="12.75">
      <c r="C675" s="16"/>
    </row>
    <row r="676" ht="12.75">
      <c r="C676" s="16"/>
    </row>
    <row r="677" ht="12.75">
      <c r="C677" s="16"/>
    </row>
    <row r="678" ht="12.75">
      <c r="C678" s="16"/>
    </row>
    <row r="679" ht="12.75">
      <c r="C679" s="16"/>
    </row>
    <row r="680" ht="12.75">
      <c r="C680" s="16"/>
    </row>
    <row r="681" ht="12.75">
      <c r="C681" s="16"/>
    </row>
    <row r="682" ht="12.75">
      <c r="C682" s="16"/>
    </row>
    <row r="683" ht="12.75">
      <c r="C683" s="16"/>
    </row>
    <row r="684" ht="12.75">
      <c r="C684" s="16"/>
    </row>
    <row r="685" ht="12.75">
      <c r="C685" s="16"/>
    </row>
    <row r="686" ht="12.75">
      <c r="C686" s="16"/>
    </row>
    <row r="687" ht="12.75">
      <c r="C687" s="16"/>
    </row>
    <row r="688" ht="12.75">
      <c r="C688" s="16"/>
    </row>
    <row r="689" ht="12.75">
      <c r="C689" s="16"/>
    </row>
    <row r="690" ht="12.75">
      <c r="C690" s="16"/>
    </row>
    <row r="691" ht="12.75">
      <c r="C691" s="16"/>
    </row>
    <row r="692" ht="12.75">
      <c r="C692" s="16"/>
    </row>
    <row r="693" ht="12.75">
      <c r="C693" s="16"/>
    </row>
    <row r="694" ht="12.75">
      <c r="C694" s="16"/>
    </row>
    <row r="695" ht="12.75">
      <c r="C695" s="16"/>
    </row>
    <row r="696" ht="12.75">
      <c r="C696" s="16"/>
    </row>
    <row r="697" ht="12.75">
      <c r="C697" s="16"/>
    </row>
    <row r="698" ht="12.75">
      <c r="C698" s="16"/>
    </row>
    <row r="699" ht="12.75">
      <c r="C699" s="16"/>
    </row>
    <row r="700" ht="12.75">
      <c r="C700" s="16"/>
    </row>
    <row r="701" ht="12.75">
      <c r="C701" s="16"/>
    </row>
    <row r="702" ht="12.75">
      <c r="C702" s="16"/>
    </row>
    <row r="703" ht="12.75">
      <c r="C703" s="16"/>
    </row>
    <row r="704" ht="12.75">
      <c r="C704" s="16"/>
    </row>
    <row r="705" ht="12.75">
      <c r="C705" s="16"/>
    </row>
    <row r="706" ht="12.75">
      <c r="C706" s="16"/>
    </row>
    <row r="707" ht="12.75">
      <c r="C707" s="16"/>
    </row>
    <row r="708" ht="12.75">
      <c r="C708" s="16"/>
    </row>
    <row r="709" ht="12.75">
      <c r="C709" s="16"/>
    </row>
    <row r="710" ht="12.75">
      <c r="C710" s="16"/>
    </row>
    <row r="711" ht="12.75">
      <c r="C711" s="16"/>
    </row>
    <row r="712" ht="12.75">
      <c r="C712" s="16"/>
    </row>
    <row r="713" ht="12.75">
      <c r="C713" s="16"/>
    </row>
    <row r="714" ht="12.75">
      <c r="C714" s="16"/>
    </row>
    <row r="715" ht="12.75">
      <c r="C715" s="16"/>
    </row>
    <row r="716" ht="12.75">
      <c r="C716" s="16"/>
    </row>
    <row r="717" ht="12.75">
      <c r="C717" s="16"/>
    </row>
    <row r="718" ht="12.75">
      <c r="C718" s="16"/>
    </row>
    <row r="719" ht="12.75">
      <c r="C719" s="16"/>
    </row>
    <row r="720" ht="12.75">
      <c r="C720" s="16"/>
    </row>
    <row r="721" ht="12.75">
      <c r="C721" s="16"/>
    </row>
    <row r="722" ht="12.75">
      <c r="C722" s="16"/>
    </row>
    <row r="723" ht="12.75">
      <c r="C723" s="16"/>
    </row>
    <row r="724" ht="12.75">
      <c r="C724" s="16"/>
    </row>
    <row r="725" ht="12.75">
      <c r="C725" s="16"/>
    </row>
    <row r="726" ht="12.75">
      <c r="C726" s="16"/>
    </row>
    <row r="727" ht="12.75">
      <c r="C727" s="16"/>
    </row>
    <row r="728" ht="12.75">
      <c r="C728" s="16"/>
    </row>
    <row r="729" ht="12.75">
      <c r="C729" s="16"/>
    </row>
    <row r="730" ht="12.75">
      <c r="C730" s="16"/>
    </row>
    <row r="731" ht="12.75">
      <c r="C731" s="16"/>
    </row>
    <row r="732" ht="12.75">
      <c r="C732" s="16"/>
    </row>
    <row r="733" ht="12.75">
      <c r="C733" s="16"/>
    </row>
    <row r="734" ht="12.75">
      <c r="C734" s="16"/>
    </row>
    <row r="735" ht="12.75">
      <c r="C735" s="16"/>
    </row>
    <row r="736" ht="12.75">
      <c r="C736" s="16"/>
    </row>
    <row r="737" ht="12.75">
      <c r="C737" s="16"/>
    </row>
    <row r="738" ht="12.75">
      <c r="C738" s="16"/>
    </row>
    <row r="739" ht="12.75">
      <c r="C739" s="16"/>
    </row>
    <row r="740" ht="12.75">
      <c r="C740" s="16"/>
    </row>
    <row r="741" ht="12.75">
      <c r="C741" s="16"/>
    </row>
    <row r="742" ht="12.75">
      <c r="C742" s="16"/>
    </row>
    <row r="743" ht="12.75">
      <c r="C743" s="16"/>
    </row>
    <row r="744" ht="12.75">
      <c r="C744" s="16"/>
    </row>
    <row r="745" ht="12.75">
      <c r="C745" s="16"/>
    </row>
    <row r="746" ht="12.75">
      <c r="C746" s="16"/>
    </row>
    <row r="747" ht="12.75">
      <c r="C747" s="16"/>
    </row>
    <row r="748" ht="12.75">
      <c r="C748" s="16"/>
    </row>
    <row r="749" ht="12.75">
      <c r="C749" s="16"/>
    </row>
    <row r="750" ht="12.75">
      <c r="C750" s="16"/>
    </row>
    <row r="751" ht="12.75">
      <c r="C751" s="16"/>
    </row>
    <row r="752" ht="12.75">
      <c r="C752" s="16"/>
    </row>
    <row r="753" ht="12.75">
      <c r="C753" s="16"/>
    </row>
    <row r="754" ht="12.75">
      <c r="C754" s="16"/>
    </row>
    <row r="755" ht="12.75">
      <c r="C755" s="16"/>
    </row>
    <row r="756" ht="12.75">
      <c r="C756" s="16"/>
    </row>
    <row r="757" ht="12.75">
      <c r="C757" s="16"/>
    </row>
    <row r="758" ht="12.75">
      <c r="C758" s="16"/>
    </row>
    <row r="759" ht="12.75">
      <c r="C759" s="16"/>
    </row>
    <row r="760" ht="12.75">
      <c r="C760" s="16"/>
    </row>
    <row r="761" ht="12.75">
      <c r="C761" s="16"/>
    </row>
    <row r="762" ht="12.75">
      <c r="C762" s="16"/>
    </row>
    <row r="763" ht="12.75">
      <c r="C763" s="16"/>
    </row>
    <row r="764" ht="12.75">
      <c r="C764" s="16"/>
    </row>
    <row r="765" ht="12.75">
      <c r="C765" s="16"/>
    </row>
    <row r="766" ht="12.75">
      <c r="C766" s="16"/>
    </row>
    <row r="767" ht="12.75">
      <c r="C767" s="16"/>
    </row>
    <row r="768" ht="12.75">
      <c r="C768" s="16"/>
    </row>
    <row r="769" ht="12.75">
      <c r="C769" s="16"/>
    </row>
    <row r="770" ht="12.75">
      <c r="C770" s="16"/>
    </row>
    <row r="771" ht="12.75">
      <c r="C771" s="16"/>
    </row>
    <row r="772" ht="12.75">
      <c r="C772" s="16"/>
    </row>
    <row r="773" ht="12.75">
      <c r="C773" s="16"/>
    </row>
    <row r="774" ht="12.75">
      <c r="C774" s="16"/>
    </row>
    <row r="775" ht="12.75">
      <c r="C775" s="16"/>
    </row>
    <row r="776" ht="12.75">
      <c r="C776" s="16"/>
    </row>
    <row r="777" ht="12.75">
      <c r="C777" s="16"/>
    </row>
    <row r="778" ht="12.75">
      <c r="C778" s="16"/>
    </row>
    <row r="779" ht="12.75">
      <c r="C779" s="16"/>
    </row>
    <row r="780" ht="12.75">
      <c r="C780" s="16"/>
    </row>
    <row r="781" ht="12.75">
      <c r="C781" s="16"/>
    </row>
    <row r="782" ht="12.75">
      <c r="C782" s="16"/>
    </row>
    <row r="783" ht="12.75">
      <c r="C783" s="16"/>
    </row>
    <row r="784" ht="12.75">
      <c r="C784" s="16"/>
    </row>
    <row r="785" ht="12.75">
      <c r="C785" s="16"/>
    </row>
    <row r="786" ht="12.75">
      <c r="C786" s="16"/>
    </row>
    <row r="787" ht="12.75">
      <c r="C787" s="16"/>
    </row>
    <row r="788" ht="12.75">
      <c r="C788" s="16"/>
    </row>
    <row r="789" ht="12.75">
      <c r="C789" s="16"/>
    </row>
    <row r="790" ht="12.75">
      <c r="C790" s="16"/>
    </row>
    <row r="791" ht="12.75">
      <c r="C791" s="16"/>
    </row>
    <row r="792" ht="12.75">
      <c r="C792" s="16"/>
    </row>
    <row r="793" ht="12.75">
      <c r="C793" s="16"/>
    </row>
    <row r="794" ht="12.75">
      <c r="C794" s="16"/>
    </row>
    <row r="795" ht="12.75">
      <c r="C795" s="16"/>
    </row>
    <row r="796" ht="12.75">
      <c r="C796" s="16"/>
    </row>
    <row r="797" ht="12.75">
      <c r="C797" s="16"/>
    </row>
    <row r="798" ht="12.75">
      <c r="C798" s="16"/>
    </row>
    <row r="799" ht="12.75">
      <c r="C799" s="16"/>
    </row>
    <row r="800" ht="12.75">
      <c r="C800" s="16"/>
    </row>
    <row r="801" ht="12.75">
      <c r="C801" s="16"/>
    </row>
    <row r="802" ht="12.75">
      <c r="C802" s="16"/>
    </row>
    <row r="803" ht="12.75">
      <c r="C803" s="16"/>
    </row>
    <row r="804" ht="12.75">
      <c r="C804" s="16"/>
    </row>
    <row r="805" ht="12.75">
      <c r="C805" s="16"/>
    </row>
    <row r="806" ht="12.75">
      <c r="C806" s="16"/>
    </row>
    <row r="807" ht="12.75">
      <c r="C807" s="16"/>
    </row>
    <row r="808" ht="12.75">
      <c r="C808" s="16"/>
    </row>
    <row r="809" ht="12.75">
      <c r="C809" s="16"/>
    </row>
    <row r="810" ht="12.75">
      <c r="C810" s="16"/>
    </row>
    <row r="811" ht="12.75">
      <c r="C811" s="16"/>
    </row>
    <row r="812" ht="12.75">
      <c r="C812" s="16"/>
    </row>
    <row r="813" ht="12.75">
      <c r="C813" s="16"/>
    </row>
    <row r="814" ht="12.75">
      <c r="C814" s="16"/>
    </row>
    <row r="815" ht="12.75">
      <c r="C815" s="16"/>
    </row>
    <row r="816" ht="12.75">
      <c r="C816" s="16"/>
    </row>
    <row r="817" ht="12.75">
      <c r="C817" s="16"/>
    </row>
    <row r="818" ht="12.75">
      <c r="C818" s="16"/>
    </row>
    <row r="819" ht="12.75">
      <c r="C819" s="16"/>
    </row>
    <row r="820" ht="12.75">
      <c r="C820" s="16"/>
    </row>
    <row r="821" ht="12.75">
      <c r="C821" s="16"/>
    </row>
    <row r="822" ht="12.75">
      <c r="C822" s="16"/>
    </row>
    <row r="823" ht="12.75">
      <c r="C823" s="16"/>
    </row>
    <row r="824" ht="12.75">
      <c r="C824" s="16"/>
    </row>
    <row r="825" ht="12.75">
      <c r="C825" s="16"/>
    </row>
    <row r="826" ht="12.75">
      <c r="C826" s="16"/>
    </row>
    <row r="827" ht="12.75">
      <c r="C827" s="16"/>
    </row>
    <row r="828" ht="12.75">
      <c r="C828" s="16"/>
    </row>
    <row r="829" ht="12.75">
      <c r="C829" s="16"/>
    </row>
    <row r="830" ht="12.75">
      <c r="C830" s="16"/>
    </row>
    <row r="831" ht="12.75">
      <c r="C831" s="16"/>
    </row>
    <row r="832" ht="12.75">
      <c r="C832" s="16"/>
    </row>
    <row r="833" ht="12.75">
      <c r="C833" s="16"/>
    </row>
    <row r="834" ht="12.75">
      <c r="C834" s="16"/>
    </row>
    <row r="835" ht="12.75">
      <c r="C835" s="16"/>
    </row>
    <row r="836" ht="12.75">
      <c r="C836" s="16"/>
    </row>
    <row r="837" ht="12.75">
      <c r="C837" s="16"/>
    </row>
    <row r="838" ht="12.75">
      <c r="C838" s="16"/>
    </row>
    <row r="839" ht="12.75">
      <c r="C839" s="16"/>
    </row>
    <row r="840" ht="12.75">
      <c r="C840" s="16"/>
    </row>
    <row r="841" ht="12.75">
      <c r="C841" s="16"/>
    </row>
    <row r="842" ht="12.75">
      <c r="C842" s="16"/>
    </row>
    <row r="843" ht="12.75">
      <c r="C843" s="16"/>
    </row>
    <row r="844" ht="12.75">
      <c r="C844" s="16"/>
    </row>
    <row r="845" ht="12.75">
      <c r="C845" s="16"/>
    </row>
    <row r="846" ht="12.75">
      <c r="C846" s="16"/>
    </row>
    <row r="847" ht="12.75">
      <c r="C847" s="16"/>
    </row>
    <row r="848" ht="12.75">
      <c r="C848" s="16"/>
    </row>
    <row r="849" ht="12.75">
      <c r="C849" s="16"/>
    </row>
    <row r="850" ht="12.75">
      <c r="C850" s="16"/>
    </row>
    <row r="851" ht="12.75">
      <c r="C851" s="16"/>
    </row>
    <row r="852" ht="12.75">
      <c r="C852" s="16"/>
    </row>
    <row r="853" ht="12.75">
      <c r="C853" s="16"/>
    </row>
    <row r="854" ht="12.75">
      <c r="C854" s="16"/>
    </row>
    <row r="855" ht="12.75">
      <c r="C855" s="16"/>
    </row>
    <row r="856" ht="12.75">
      <c r="C856" s="16"/>
    </row>
    <row r="857" ht="12.75">
      <c r="C857" s="16"/>
    </row>
    <row r="858" ht="12.75">
      <c r="C858" s="16"/>
    </row>
    <row r="859" ht="12.75">
      <c r="C859" s="16"/>
    </row>
    <row r="860" ht="12.75">
      <c r="C860" s="16"/>
    </row>
    <row r="861" ht="12.75">
      <c r="C861" s="16"/>
    </row>
    <row r="862" ht="12.75">
      <c r="C862" s="16"/>
    </row>
    <row r="863" ht="12.75">
      <c r="C863" s="16"/>
    </row>
    <row r="864" ht="12.75">
      <c r="C864" s="16"/>
    </row>
    <row r="865" ht="12.75">
      <c r="C865" s="16"/>
    </row>
    <row r="866" ht="12.75">
      <c r="C866" s="16"/>
    </row>
    <row r="867" ht="12.75">
      <c r="C867" s="16"/>
    </row>
    <row r="868" ht="12.75">
      <c r="C868" s="16"/>
    </row>
    <row r="869" ht="12.75">
      <c r="C869" s="16"/>
    </row>
    <row r="870" ht="12.75">
      <c r="C870" s="16"/>
    </row>
    <row r="871" ht="12.75">
      <c r="C871" s="16"/>
    </row>
    <row r="872" ht="12.75">
      <c r="C872" s="16"/>
    </row>
    <row r="873" ht="12.75">
      <c r="C873" s="16"/>
    </row>
    <row r="874" ht="12.75">
      <c r="C874" s="16"/>
    </row>
    <row r="875" ht="12.75">
      <c r="C875" s="16"/>
    </row>
    <row r="876" ht="12.75">
      <c r="C876" s="16"/>
    </row>
    <row r="877" ht="12.75">
      <c r="C877" s="16"/>
    </row>
    <row r="878" ht="12.75">
      <c r="C878" s="16"/>
    </row>
    <row r="879" ht="12.75">
      <c r="C879" s="16"/>
    </row>
    <row r="880" ht="12.75">
      <c r="C880" s="16"/>
    </row>
    <row r="881" ht="12.75">
      <c r="C881" s="16"/>
    </row>
    <row r="882" ht="12.75">
      <c r="C882" s="16"/>
    </row>
    <row r="883" ht="12.75">
      <c r="C883" s="16"/>
    </row>
    <row r="884" ht="12.75">
      <c r="C884" s="16"/>
    </row>
    <row r="885" ht="12.75">
      <c r="C885" s="16"/>
    </row>
    <row r="886" ht="12.75">
      <c r="C886" s="16"/>
    </row>
    <row r="887" ht="12.75">
      <c r="C887" s="16"/>
    </row>
    <row r="888" ht="12.75">
      <c r="C888" s="16"/>
    </row>
    <row r="889" ht="12.75">
      <c r="C889" s="16"/>
    </row>
    <row r="890" ht="12.75">
      <c r="C890" s="16"/>
    </row>
    <row r="891" ht="12.75">
      <c r="C891" s="16"/>
    </row>
    <row r="892" ht="12.75">
      <c r="C892" s="16"/>
    </row>
    <row r="893" ht="12.75">
      <c r="C893" s="16"/>
    </row>
    <row r="894" ht="12.75">
      <c r="C894" s="16"/>
    </row>
    <row r="895" ht="12.75">
      <c r="C895" s="16"/>
    </row>
    <row r="896" ht="12.75">
      <c r="C896" s="16"/>
    </row>
    <row r="897" ht="12.75">
      <c r="C897" s="16"/>
    </row>
    <row r="898" ht="12.75">
      <c r="C898" s="16"/>
    </row>
    <row r="899" ht="12.75">
      <c r="C899" s="16"/>
    </row>
    <row r="900" ht="12.75">
      <c r="C900" s="16"/>
    </row>
    <row r="901" ht="12.75">
      <c r="C901" s="16"/>
    </row>
    <row r="902" ht="12.75">
      <c r="C902" s="16"/>
    </row>
    <row r="903" ht="12.75">
      <c r="C903" s="16"/>
    </row>
    <row r="904" ht="12.75">
      <c r="C904" s="16"/>
    </row>
    <row r="905" ht="12.75">
      <c r="C905" s="16"/>
    </row>
    <row r="906" ht="12.75">
      <c r="C906" s="16"/>
    </row>
    <row r="907" ht="12.75">
      <c r="C907" s="16"/>
    </row>
    <row r="908" ht="12.75">
      <c r="C908" s="16"/>
    </row>
    <row r="909" ht="12.75">
      <c r="C909" s="16"/>
    </row>
    <row r="910" ht="12.75">
      <c r="C910" s="16"/>
    </row>
    <row r="911" ht="12.75">
      <c r="C911" s="16"/>
    </row>
    <row r="912" ht="12.75">
      <c r="C912" s="16"/>
    </row>
    <row r="913" ht="12.75">
      <c r="C913" s="16"/>
    </row>
    <row r="914" ht="12.75">
      <c r="C914" s="16"/>
    </row>
    <row r="915" ht="12.75">
      <c r="C915" s="16"/>
    </row>
    <row r="916" ht="12.75">
      <c r="C916" s="16"/>
    </row>
    <row r="917" ht="12.75">
      <c r="C917" s="16"/>
    </row>
    <row r="918" ht="12.75">
      <c r="C918" s="16"/>
    </row>
    <row r="919" ht="12.75">
      <c r="C919" s="16"/>
    </row>
    <row r="920" ht="12.75">
      <c r="C920" s="16"/>
    </row>
    <row r="921" ht="12.75">
      <c r="C921" s="16"/>
    </row>
    <row r="922" ht="12.75">
      <c r="C922" s="16"/>
    </row>
    <row r="923" ht="12.75">
      <c r="C923" s="16"/>
    </row>
    <row r="924" ht="12.75">
      <c r="C924" s="16"/>
    </row>
    <row r="925" ht="12.75">
      <c r="C925" s="16"/>
    </row>
    <row r="926" ht="12.75">
      <c r="C926" s="16"/>
    </row>
    <row r="927" ht="12.75">
      <c r="C927" s="16"/>
    </row>
    <row r="928" ht="12.75">
      <c r="C928" s="16"/>
    </row>
    <row r="929" ht="12.75">
      <c r="C929" s="16"/>
    </row>
    <row r="930" ht="12.75">
      <c r="C930" s="16"/>
    </row>
    <row r="931" ht="12.75">
      <c r="C931" s="16"/>
    </row>
    <row r="932" ht="12.75">
      <c r="C932" s="16"/>
    </row>
    <row r="933" ht="12.75">
      <c r="C933" s="16"/>
    </row>
    <row r="934" ht="12.75">
      <c r="C934" s="16"/>
    </row>
    <row r="935" ht="12.75">
      <c r="C935" s="16"/>
    </row>
    <row r="936" ht="12.75">
      <c r="C936" s="16"/>
    </row>
    <row r="937" ht="12.75">
      <c r="C937" s="16"/>
    </row>
    <row r="938" ht="12.75">
      <c r="C938" s="16"/>
    </row>
    <row r="939" ht="12.75">
      <c r="C939" s="16"/>
    </row>
    <row r="940" ht="12.75">
      <c r="C940" s="16"/>
    </row>
    <row r="941" ht="12.75">
      <c r="C941" s="16"/>
    </row>
    <row r="942" ht="12.75">
      <c r="C942" s="16"/>
    </row>
    <row r="943" ht="12.75">
      <c r="C943" s="16"/>
    </row>
    <row r="944" ht="12.75">
      <c r="C944" s="16"/>
    </row>
    <row r="945" ht="12.75">
      <c r="C945" s="16"/>
    </row>
    <row r="946" ht="12.75">
      <c r="C946" s="16"/>
    </row>
    <row r="947" ht="12.75">
      <c r="C947" s="16"/>
    </row>
    <row r="948" ht="12.75">
      <c r="C948" s="16"/>
    </row>
    <row r="949" ht="12.75">
      <c r="C949" s="16"/>
    </row>
    <row r="950" ht="12.75">
      <c r="C950" s="16"/>
    </row>
    <row r="951" ht="12.75">
      <c r="C951" s="16"/>
    </row>
    <row r="952" ht="12.75">
      <c r="C952" s="16"/>
    </row>
    <row r="953" ht="12.75">
      <c r="C953" s="16"/>
    </row>
    <row r="954" ht="12.75">
      <c r="C954" s="16"/>
    </row>
    <row r="955" ht="12.75">
      <c r="C955" s="16"/>
    </row>
    <row r="956" ht="12.75">
      <c r="C956" s="16"/>
    </row>
    <row r="957" ht="12.75">
      <c r="C957" s="16"/>
    </row>
    <row r="958" ht="12.75">
      <c r="C958" s="16"/>
    </row>
    <row r="959" ht="12.75">
      <c r="C959" s="16"/>
    </row>
    <row r="960" ht="12.75">
      <c r="C960" s="16"/>
    </row>
    <row r="961" ht="12.75">
      <c r="C961" s="16"/>
    </row>
    <row r="962" ht="12.75">
      <c r="C962" s="16"/>
    </row>
    <row r="963" ht="12.75">
      <c r="C963" s="16"/>
    </row>
    <row r="964" ht="12.75">
      <c r="C964" s="16"/>
    </row>
    <row r="965" ht="12.75">
      <c r="C965" s="16"/>
    </row>
    <row r="966" ht="12.75">
      <c r="C966" s="16"/>
    </row>
    <row r="967" ht="12.75">
      <c r="C967" s="16"/>
    </row>
    <row r="968" ht="12.75">
      <c r="C968" s="16"/>
    </row>
    <row r="969" ht="12.75">
      <c r="C969" s="16"/>
    </row>
    <row r="970" ht="12.75">
      <c r="C970" s="16"/>
    </row>
    <row r="971" ht="12.75">
      <c r="C971" s="16"/>
    </row>
    <row r="972" ht="12.75">
      <c r="C972" s="16"/>
    </row>
    <row r="973" ht="12.75">
      <c r="C973" s="16"/>
    </row>
    <row r="974" ht="12.75">
      <c r="C974" s="16"/>
    </row>
    <row r="975" ht="12.75">
      <c r="C975" s="16"/>
    </row>
    <row r="976" ht="12.75">
      <c r="C976" s="16"/>
    </row>
    <row r="977" ht="12.75">
      <c r="C977" s="16"/>
    </row>
    <row r="978" ht="12.75">
      <c r="C978" s="16"/>
    </row>
    <row r="979" ht="12.75">
      <c r="C979" s="16"/>
    </row>
    <row r="980" ht="12.75">
      <c r="C980" s="16"/>
    </row>
    <row r="981" ht="12.75">
      <c r="C981" s="16"/>
    </row>
    <row r="982" ht="12.75">
      <c r="C982" s="16"/>
    </row>
    <row r="983" ht="12.75">
      <c r="C983" s="16"/>
    </row>
    <row r="984" ht="12.75">
      <c r="C984" s="16"/>
    </row>
    <row r="985" ht="12.75">
      <c r="C985" s="16"/>
    </row>
    <row r="986" ht="12.75">
      <c r="C986" s="16"/>
    </row>
    <row r="987" ht="12.75">
      <c r="C987" s="16"/>
    </row>
    <row r="988" ht="12.75">
      <c r="C988" s="16"/>
    </row>
    <row r="989" ht="12.75">
      <c r="C989" s="16"/>
    </row>
    <row r="990" ht="12.75">
      <c r="C990" s="16"/>
    </row>
    <row r="991" ht="12.75">
      <c r="C991" s="16"/>
    </row>
    <row r="992" ht="12.75">
      <c r="C992" s="16"/>
    </row>
    <row r="993" ht="12.75">
      <c r="C993" s="16"/>
    </row>
    <row r="994" ht="12.75">
      <c r="C994" s="16"/>
    </row>
    <row r="995" ht="12.75">
      <c r="C995" s="16"/>
    </row>
    <row r="996" ht="12.75">
      <c r="C996" s="16"/>
    </row>
    <row r="997" ht="12.75">
      <c r="C997" s="16"/>
    </row>
    <row r="998" ht="12.75">
      <c r="C998" s="16"/>
    </row>
    <row r="999" ht="12.75">
      <c r="C999" s="16"/>
    </row>
    <row r="1000" ht="12.75">
      <c r="C1000" s="16"/>
    </row>
    <row r="1001" ht="12.75">
      <c r="C1001" s="16"/>
    </row>
    <row r="1002" ht="12.75">
      <c r="C1002" s="16"/>
    </row>
    <row r="1003" ht="12.75">
      <c r="C1003" s="16"/>
    </row>
    <row r="1004" ht="12.75">
      <c r="C1004" s="16"/>
    </row>
    <row r="1005" ht="12.75">
      <c r="C1005" s="16"/>
    </row>
    <row r="1006" ht="12.75">
      <c r="C1006" s="16"/>
    </row>
    <row r="1007" ht="12.75">
      <c r="C1007" s="16"/>
    </row>
    <row r="1008" ht="12.75">
      <c r="C1008" s="16"/>
    </row>
    <row r="1009" ht="12.75">
      <c r="C1009" s="16"/>
    </row>
    <row r="1010" ht="12.75">
      <c r="C1010" s="16"/>
    </row>
    <row r="1011" ht="12.75">
      <c r="C1011" s="16"/>
    </row>
    <row r="1012" ht="12.75">
      <c r="C1012" s="16"/>
    </row>
    <row r="1013" ht="12.75">
      <c r="C1013" s="16"/>
    </row>
    <row r="1014" ht="12.75">
      <c r="C1014" s="16"/>
    </row>
    <row r="1015" ht="12.75">
      <c r="C1015" s="16"/>
    </row>
    <row r="1016" ht="12.75">
      <c r="C1016" s="16"/>
    </row>
    <row r="1017" ht="12.75">
      <c r="C1017" s="16"/>
    </row>
    <row r="1018" ht="12.75">
      <c r="C1018" s="16"/>
    </row>
    <row r="1019" ht="12.75">
      <c r="C1019" s="16"/>
    </row>
    <row r="1020" ht="12.75">
      <c r="C1020" s="16"/>
    </row>
    <row r="1021" ht="12.75">
      <c r="C1021" s="16"/>
    </row>
    <row r="1022" ht="12.75">
      <c r="C1022" s="16"/>
    </row>
    <row r="1023" ht="12.75">
      <c r="C1023" s="16"/>
    </row>
    <row r="1024" ht="12.75">
      <c r="C1024" s="16"/>
    </row>
    <row r="1025" ht="12.75">
      <c r="C1025" s="16"/>
    </row>
    <row r="1026" ht="12.75">
      <c r="C1026" s="16"/>
    </row>
    <row r="1027" ht="12.75">
      <c r="C1027" s="16"/>
    </row>
    <row r="1028" ht="12.75">
      <c r="C1028" s="16"/>
    </row>
    <row r="1029" ht="12.75">
      <c r="C1029" s="16"/>
    </row>
    <row r="1030" ht="12.75">
      <c r="C1030" s="16"/>
    </row>
    <row r="1031" ht="12.75">
      <c r="C1031" s="16"/>
    </row>
    <row r="1032" ht="12.75">
      <c r="C1032" s="16"/>
    </row>
    <row r="1033" ht="12.75">
      <c r="C1033" s="16"/>
    </row>
    <row r="1034" ht="12.75">
      <c r="C1034" s="16"/>
    </row>
    <row r="1035" ht="12.75">
      <c r="C1035" s="16"/>
    </row>
    <row r="1036" ht="12.75">
      <c r="C1036" s="16"/>
    </row>
    <row r="1037" ht="12.75">
      <c r="C1037" s="16"/>
    </row>
    <row r="1038" ht="12.75">
      <c r="C1038" s="16"/>
    </row>
    <row r="1039" ht="12.75">
      <c r="C1039" s="16"/>
    </row>
    <row r="1040" ht="12.75">
      <c r="C1040" s="16"/>
    </row>
    <row r="1041" ht="12.75">
      <c r="C1041" s="16"/>
    </row>
    <row r="1042" ht="12.75">
      <c r="C1042" s="16"/>
    </row>
    <row r="1043" ht="12.75">
      <c r="C1043" s="16"/>
    </row>
    <row r="1044" ht="12.75">
      <c r="C1044" s="16"/>
    </row>
    <row r="1045" ht="12.75">
      <c r="C1045" s="16"/>
    </row>
    <row r="1046" ht="12.75">
      <c r="C1046" s="16"/>
    </row>
    <row r="1047" ht="12.75">
      <c r="C1047" s="16"/>
    </row>
    <row r="1048" ht="12.75">
      <c r="C1048" s="16"/>
    </row>
    <row r="1049" ht="12.75">
      <c r="C1049" s="16"/>
    </row>
    <row r="1050" ht="12.75">
      <c r="C1050" s="16"/>
    </row>
    <row r="1051" ht="12.75">
      <c r="C1051" s="16"/>
    </row>
    <row r="1052" ht="12.75">
      <c r="C1052" s="16"/>
    </row>
    <row r="1053" ht="12.75">
      <c r="C1053" s="16"/>
    </row>
    <row r="1054" ht="12.75">
      <c r="C1054" s="16"/>
    </row>
    <row r="1055" ht="12.75">
      <c r="C1055" s="16"/>
    </row>
    <row r="1056" ht="12.75">
      <c r="C1056" s="16"/>
    </row>
    <row r="1057" ht="12.75">
      <c r="C1057" s="16"/>
    </row>
    <row r="1058" ht="12.75">
      <c r="C1058" s="16"/>
    </row>
    <row r="1059" ht="12.75">
      <c r="C1059" s="16"/>
    </row>
    <row r="1060" ht="12.75">
      <c r="C1060" s="16"/>
    </row>
    <row r="1061" ht="12.75">
      <c r="C1061" s="16"/>
    </row>
    <row r="1062" ht="12.75">
      <c r="C1062" s="16"/>
    </row>
    <row r="1063" ht="12.75">
      <c r="C1063" s="16"/>
    </row>
    <row r="1064" ht="12.75">
      <c r="C1064" s="16"/>
    </row>
    <row r="1065" ht="12.75">
      <c r="C1065" s="16"/>
    </row>
    <row r="1066" ht="12.75">
      <c r="C1066" s="16"/>
    </row>
    <row r="1067" ht="12.75">
      <c r="C1067" s="16"/>
    </row>
    <row r="1068" ht="12.75">
      <c r="C1068" s="16"/>
    </row>
    <row r="1069" ht="12.75">
      <c r="C1069" s="16"/>
    </row>
    <row r="1070" ht="12.75">
      <c r="C1070" s="16"/>
    </row>
    <row r="1071" ht="12.75">
      <c r="C1071" s="16"/>
    </row>
    <row r="1072" ht="12.75">
      <c r="C1072" s="16"/>
    </row>
    <row r="1073" ht="12.75">
      <c r="C1073" s="16"/>
    </row>
    <row r="1074" ht="12.75">
      <c r="C1074" s="16"/>
    </row>
    <row r="1075" ht="12.75">
      <c r="C1075" s="16"/>
    </row>
    <row r="1076" ht="12.75">
      <c r="C1076" s="16"/>
    </row>
    <row r="1077" ht="12.75">
      <c r="C1077" s="16"/>
    </row>
    <row r="1078" ht="12.75">
      <c r="C1078" s="16"/>
    </row>
    <row r="1079" ht="12.75">
      <c r="C1079" s="16"/>
    </row>
    <row r="1080" ht="12.75">
      <c r="C1080" s="16"/>
    </row>
    <row r="1081" ht="12.75">
      <c r="C1081" s="16"/>
    </row>
    <row r="1082" ht="12.75">
      <c r="C1082" s="16"/>
    </row>
    <row r="1083" ht="12.75">
      <c r="C1083" s="16"/>
    </row>
    <row r="1084" ht="12.75">
      <c r="C1084" s="16"/>
    </row>
    <row r="1085" ht="12.75">
      <c r="C1085" s="16"/>
    </row>
    <row r="1086" ht="12.75">
      <c r="C1086" s="16"/>
    </row>
    <row r="1087" ht="12.75">
      <c r="C1087" s="16"/>
    </row>
    <row r="1088" ht="12.75">
      <c r="C1088" s="16"/>
    </row>
    <row r="1089" ht="12.75">
      <c r="C1089" s="16"/>
    </row>
  </sheetData>
  <sheetProtection sheet="1" objects="1" scenarios="1"/>
  <mergeCells count="1">
    <mergeCell ref="B3:I5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B3:I369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6.28125" style="18" bestFit="1" customWidth="1"/>
  </cols>
  <sheetData>
    <row r="3" spans="2:3" ht="12.75">
      <c r="B3" s="136" t="s">
        <v>2081</v>
      </c>
      <c r="C3" s="136"/>
    </row>
    <row r="4" spans="2:3" ht="12.75">
      <c r="B4" s="136"/>
      <c r="C4" s="136"/>
    </row>
    <row r="5" spans="2:3" ht="12.75">
      <c r="B5" s="136"/>
      <c r="C5" s="136"/>
    </row>
    <row r="6" spans="2:3" ht="12.75">
      <c r="B6" s="136"/>
      <c r="C6" s="136"/>
    </row>
    <row r="9" ht="13.5" thickBot="1">
      <c r="C9" s="17"/>
    </row>
    <row r="10" spans="2:3" ht="12.75">
      <c r="B10" s="34" t="s">
        <v>993</v>
      </c>
      <c r="C10" s="32"/>
    </row>
    <row r="11" spans="2:3" ht="12.75">
      <c r="B11" s="35" t="s">
        <v>994</v>
      </c>
      <c r="C11" s="32"/>
    </row>
    <row r="12" spans="2:3" ht="12.75">
      <c r="B12" s="35" t="s">
        <v>995</v>
      </c>
      <c r="C12" s="32"/>
    </row>
    <row r="13" spans="2:3" ht="12.75">
      <c r="B13" s="35" t="s">
        <v>996</v>
      </c>
      <c r="C13" s="32"/>
    </row>
    <row r="14" spans="2:3" ht="12.75">
      <c r="B14" s="35" t="s">
        <v>997</v>
      </c>
      <c r="C14" s="32"/>
    </row>
    <row r="15" spans="2:3" ht="12.75">
      <c r="B15" s="35" t="s">
        <v>998</v>
      </c>
      <c r="C15" s="32"/>
    </row>
    <row r="16" spans="2:3" ht="12.75">
      <c r="B16" s="35" t="s">
        <v>999</v>
      </c>
      <c r="C16" s="32"/>
    </row>
    <row r="17" spans="2:3" ht="12.75">
      <c r="B17" s="35" t="s">
        <v>1000</v>
      </c>
      <c r="C17" s="32"/>
    </row>
    <row r="18" spans="2:3" ht="12.75">
      <c r="B18" s="35" t="s">
        <v>1001</v>
      </c>
      <c r="C18" s="32"/>
    </row>
    <row r="19" spans="2:3" ht="12.75">
      <c r="B19" s="35" t="s">
        <v>1002</v>
      </c>
      <c r="C19" s="32"/>
    </row>
    <row r="20" spans="2:3" ht="12.75">
      <c r="B20" s="35" t="s">
        <v>1003</v>
      </c>
      <c r="C20" s="32"/>
    </row>
    <row r="21" spans="2:3" ht="12.75">
      <c r="B21" s="35" t="s">
        <v>1004</v>
      </c>
      <c r="C21" s="32"/>
    </row>
    <row r="22" spans="2:3" ht="12.75">
      <c r="B22" s="35" t="s">
        <v>1005</v>
      </c>
      <c r="C22" s="32"/>
    </row>
    <row r="23" spans="2:3" ht="12.75">
      <c r="B23" s="35" t="s">
        <v>1006</v>
      </c>
      <c r="C23" s="32"/>
    </row>
    <row r="24" spans="2:3" ht="12.75">
      <c r="B24" s="35" t="s">
        <v>1007</v>
      </c>
      <c r="C24" s="32"/>
    </row>
    <row r="25" spans="2:3" ht="12.75">
      <c r="B25" s="35" t="s">
        <v>1008</v>
      </c>
      <c r="C25" s="32"/>
    </row>
    <row r="26" spans="2:3" ht="12.75">
      <c r="B26" s="35" t="s">
        <v>1009</v>
      </c>
      <c r="C26" s="32"/>
    </row>
    <row r="27" spans="2:3" ht="12.75">
      <c r="B27" s="35" t="s">
        <v>1010</v>
      </c>
      <c r="C27" s="32"/>
    </row>
    <row r="28" spans="2:3" ht="12.75">
      <c r="B28" s="35" t="s">
        <v>1011</v>
      </c>
      <c r="C28" s="32"/>
    </row>
    <row r="29" spans="2:3" ht="12.75">
      <c r="B29" s="35" t="s">
        <v>1012</v>
      </c>
      <c r="C29" s="32"/>
    </row>
    <row r="30" spans="2:3" ht="12.75">
      <c r="B30" s="35" t="s">
        <v>1013</v>
      </c>
      <c r="C30" s="32"/>
    </row>
    <row r="31" spans="2:3" ht="12.75">
      <c r="B31" s="35" t="s">
        <v>1014</v>
      </c>
      <c r="C31" s="32"/>
    </row>
    <row r="32" spans="2:3" ht="12.75">
      <c r="B32" s="35" t="s">
        <v>1015</v>
      </c>
      <c r="C32" s="32"/>
    </row>
    <row r="33" spans="2:3" ht="12.75">
      <c r="B33" s="35" t="s">
        <v>1016</v>
      </c>
      <c r="C33" s="32"/>
    </row>
    <row r="34" spans="2:3" ht="12.75">
      <c r="B34" s="35" t="s">
        <v>1017</v>
      </c>
      <c r="C34" s="32"/>
    </row>
    <row r="35" spans="2:3" ht="12.75">
      <c r="B35" s="35" t="s">
        <v>1018</v>
      </c>
      <c r="C35" s="32"/>
    </row>
    <row r="36" spans="2:3" ht="12.75">
      <c r="B36" s="35" t="s">
        <v>1019</v>
      </c>
      <c r="C36" s="32"/>
    </row>
    <row r="37" spans="2:3" ht="12.75">
      <c r="B37" s="35" t="s">
        <v>1020</v>
      </c>
      <c r="C37" s="32"/>
    </row>
    <row r="38" spans="2:3" ht="12.75">
      <c r="B38" s="35" t="s">
        <v>1021</v>
      </c>
      <c r="C38" s="32"/>
    </row>
    <row r="39" spans="2:3" ht="12.75">
      <c r="B39" s="35" t="s">
        <v>1022</v>
      </c>
      <c r="C39" s="32"/>
    </row>
    <row r="40" spans="2:3" ht="12.75">
      <c r="B40" s="35" t="s">
        <v>1023</v>
      </c>
      <c r="C40" s="32"/>
    </row>
    <row r="41" spans="2:3" ht="12.75">
      <c r="B41" s="35" t="s">
        <v>1024</v>
      </c>
      <c r="C41" s="32"/>
    </row>
    <row r="42" spans="2:3" ht="12.75">
      <c r="B42" s="35" t="s">
        <v>1025</v>
      </c>
      <c r="C42" s="32"/>
    </row>
    <row r="43" spans="2:3" ht="12.75">
      <c r="B43" s="35" t="s">
        <v>1026</v>
      </c>
      <c r="C43" s="32"/>
    </row>
    <row r="44" spans="2:3" ht="12.75">
      <c r="B44" s="35" t="s">
        <v>1027</v>
      </c>
      <c r="C44" s="32"/>
    </row>
    <row r="45" spans="2:3" ht="12.75">
      <c r="B45" s="35" t="s">
        <v>1028</v>
      </c>
      <c r="C45" s="32"/>
    </row>
    <row r="46" spans="2:3" ht="12.75">
      <c r="B46" s="35" t="s">
        <v>1029</v>
      </c>
      <c r="C46" s="32"/>
    </row>
    <row r="47" spans="2:3" ht="12.75">
      <c r="B47" s="35" t="s">
        <v>1030</v>
      </c>
      <c r="C47" s="32"/>
    </row>
    <row r="48" spans="2:3" ht="12.75">
      <c r="B48" s="35" t="s">
        <v>1031</v>
      </c>
      <c r="C48" s="32"/>
    </row>
    <row r="49" spans="2:3" ht="12.75">
      <c r="B49" s="35" t="s">
        <v>1032</v>
      </c>
      <c r="C49" s="32"/>
    </row>
    <row r="50" spans="2:3" ht="12.75">
      <c r="B50" s="35" t="s">
        <v>1033</v>
      </c>
      <c r="C50" s="32"/>
    </row>
    <row r="51" spans="2:3" ht="12.75">
      <c r="B51" s="35" t="s">
        <v>1034</v>
      </c>
      <c r="C51" s="32"/>
    </row>
    <row r="52" spans="2:3" ht="12.75">
      <c r="B52" s="35" t="s">
        <v>1035</v>
      </c>
      <c r="C52" s="32"/>
    </row>
    <row r="53" spans="2:3" ht="12.75">
      <c r="B53" s="35" t="s">
        <v>1036</v>
      </c>
      <c r="C53" s="32"/>
    </row>
    <row r="54" spans="2:3" ht="12.75">
      <c r="B54" s="35" t="s">
        <v>1037</v>
      </c>
      <c r="C54" s="32"/>
    </row>
    <row r="55" spans="2:3" ht="12.75">
      <c r="B55" s="35" t="s">
        <v>1038</v>
      </c>
      <c r="C55" s="32"/>
    </row>
    <row r="56" spans="2:3" ht="12.75">
      <c r="B56" s="35" t="s">
        <v>1039</v>
      </c>
      <c r="C56" s="32"/>
    </row>
    <row r="57" spans="2:3" ht="12.75">
      <c r="B57" s="35" t="s">
        <v>1040</v>
      </c>
      <c r="C57" s="32"/>
    </row>
    <row r="58" spans="2:3" ht="12.75">
      <c r="B58" s="35" t="s">
        <v>1041</v>
      </c>
      <c r="C58" s="32"/>
    </row>
    <row r="59" spans="2:3" ht="12.75">
      <c r="B59" s="35" t="s">
        <v>1042</v>
      </c>
      <c r="C59" s="32"/>
    </row>
    <row r="60" spans="2:3" ht="12.75">
      <c r="B60" s="35" t="s">
        <v>1043</v>
      </c>
      <c r="C60" s="32"/>
    </row>
    <row r="61" spans="2:3" ht="12.75">
      <c r="B61" s="35" t="s">
        <v>1044</v>
      </c>
      <c r="C61" s="32"/>
    </row>
    <row r="62" spans="2:3" ht="12.75">
      <c r="B62" s="35" t="s">
        <v>1045</v>
      </c>
      <c r="C62" s="32"/>
    </row>
    <row r="63" spans="2:3" ht="12.75">
      <c r="B63" s="35" t="s">
        <v>1046</v>
      </c>
      <c r="C63" s="32"/>
    </row>
    <row r="64" spans="2:3" ht="12.75">
      <c r="B64" s="35" t="s">
        <v>1047</v>
      </c>
      <c r="C64" s="32"/>
    </row>
    <row r="65" spans="2:3" ht="12.75">
      <c r="B65" s="35" t="s">
        <v>1048</v>
      </c>
      <c r="C65" s="32"/>
    </row>
    <row r="66" spans="2:3" ht="12.75">
      <c r="B66" s="35" t="s">
        <v>1049</v>
      </c>
      <c r="C66" s="32"/>
    </row>
    <row r="67" spans="2:3" ht="12.75">
      <c r="B67" s="35" t="s">
        <v>1050</v>
      </c>
      <c r="C67" s="32"/>
    </row>
    <row r="68" spans="2:3" ht="12.75">
      <c r="B68" s="35" t="s">
        <v>1051</v>
      </c>
      <c r="C68" s="32"/>
    </row>
    <row r="69" spans="2:3" ht="12.75">
      <c r="B69" s="35" t="s">
        <v>1052</v>
      </c>
      <c r="C69" s="32"/>
    </row>
    <row r="70" spans="2:3" ht="12.75">
      <c r="B70" s="35" t="s">
        <v>1053</v>
      </c>
      <c r="C70" s="32"/>
    </row>
    <row r="71" spans="2:3" ht="12.75">
      <c r="B71" s="35" t="s">
        <v>1054</v>
      </c>
      <c r="C71" s="32"/>
    </row>
    <row r="72" spans="2:3" ht="12.75">
      <c r="B72" s="35" t="s">
        <v>1055</v>
      </c>
      <c r="C72" s="32"/>
    </row>
    <row r="73" spans="2:3" ht="12.75">
      <c r="B73" s="35" t="s">
        <v>1056</v>
      </c>
      <c r="C73" s="32"/>
    </row>
    <row r="74" spans="2:3" ht="12.75">
      <c r="B74" s="35" t="s">
        <v>1057</v>
      </c>
      <c r="C74" s="32"/>
    </row>
    <row r="75" spans="2:3" ht="12.75">
      <c r="B75" s="35" t="s">
        <v>1058</v>
      </c>
      <c r="C75" s="32"/>
    </row>
    <row r="76" spans="2:3" ht="12.75">
      <c r="B76" s="35" t="s">
        <v>1059</v>
      </c>
      <c r="C76" s="32"/>
    </row>
    <row r="77" spans="2:3" ht="12.75">
      <c r="B77" s="35" t="s">
        <v>1060</v>
      </c>
      <c r="C77" s="32"/>
    </row>
    <row r="78" spans="2:3" ht="12.75">
      <c r="B78" s="35" t="s">
        <v>1061</v>
      </c>
      <c r="C78" s="32"/>
    </row>
    <row r="79" spans="2:3" ht="12.75">
      <c r="B79" s="35" t="s">
        <v>1062</v>
      </c>
      <c r="C79" s="32"/>
    </row>
    <row r="80" spans="2:3" ht="12.75">
      <c r="B80" s="35" t="s">
        <v>1063</v>
      </c>
      <c r="C80" s="32"/>
    </row>
    <row r="81" spans="2:3" ht="12.75">
      <c r="B81" s="35" t="s">
        <v>1064</v>
      </c>
      <c r="C81" s="32"/>
    </row>
    <row r="82" spans="2:3" ht="12.75">
      <c r="B82" s="35" t="s">
        <v>1065</v>
      </c>
      <c r="C82" s="32"/>
    </row>
    <row r="83" spans="2:3" ht="12.75">
      <c r="B83" s="35" t="s">
        <v>1066</v>
      </c>
      <c r="C83" s="32"/>
    </row>
    <row r="84" spans="2:3" ht="12.75">
      <c r="B84" s="35" t="s">
        <v>1067</v>
      </c>
      <c r="C84" s="32"/>
    </row>
    <row r="85" spans="2:3" ht="12.75">
      <c r="B85" s="35" t="s">
        <v>1068</v>
      </c>
      <c r="C85" s="32"/>
    </row>
    <row r="86" spans="2:3" ht="12.75">
      <c r="B86" s="35" t="s">
        <v>1069</v>
      </c>
      <c r="C86" s="32"/>
    </row>
    <row r="87" spans="2:3" ht="12.75">
      <c r="B87" s="35" t="s">
        <v>1070</v>
      </c>
      <c r="C87" s="32"/>
    </row>
    <row r="88" spans="2:3" ht="12.75">
      <c r="B88" s="35" t="s">
        <v>1071</v>
      </c>
      <c r="C88" s="32"/>
    </row>
    <row r="89" spans="2:3" ht="12.75">
      <c r="B89" s="35" t="s">
        <v>1072</v>
      </c>
      <c r="C89" s="32"/>
    </row>
    <row r="90" spans="2:3" ht="12.75">
      <c r="B90" s="35" t="s">
        <v>1073</v>
      </c>
      <c r="C90" s="32"/>
    </row>
    <row r="91" spans="2:3" ht="12.75">
      <c r="B91" s="35" t="s">
        <v>1074</v>
      </c>
      <c r="C91" s="32"/>
    </row>
    <row r="92" spans="2:3" ht="12.75">
      <c r="B92" s="35" t="s">
        <v>1075</v>
      </c>
      <c r="C92" s="32"/>
    </row>
    <row r="93" spans="2:3" ht="12.75">
      <c r="B93" s="35" t="s">
        <v>1076</v>
      </c>
      <c r="C93" s="32"/>
    </row>
    <row r="94" spans="2:3" ht="12.75">
      <c r="B94" s="35" t="s">
        <v>1077</v>
      </c>
      <c r="C94" s="32"/>
    </row>
    <row r="95" spans="2:3" ht="12.75">
      <c r="B95" s="35" t="s">
        <v>1078</v>
      </c>
      <c r="C95" s="32"/>
    </row>
    <row r="96" spans="2:3" ht="12.75">
      <c r="B96" s="35" t="s">
        <v>1079</v>
      </c>
      <c r="C96" s="32"/>
    </row>
    <row r="97" spans="2:3" ht="12.75">
      <c r="B97" s="35" t="s">
        <v>1080</v>
      </c>
      <c r="C97" s="32"/>
    </row>
    <row r="98" spans="2:3" ht="12.75">
      <c r="B98" s="35" t="s">
        <v>1081</v>
      </c>
      <c r="C98" s="32"/>
    </row>
    <row r="99" spans="2:3" ht="12.75">
      <c r="B99" s="35" t="s">
        <v>1082</v>
      </c>
      <c r="C99" s="32"/>
    </row>
    <row r="100" spans="2:3" ht="12.75">
      <c r="B100" s="35" t="s">
        <v>1083</v>
      </c>
      <c r="C100" s="32"/>
    </row>
    <row r="101" spans="2:3" ht="12.75">
      <c r="B101" s="35" t="s">
        <v>1084</v>
      </c>
      <c r="C101" s="32"/>
    </row>
    <row r="102" spans="2:3" ht="12.75">
      <c r="B102" s="35" t="s">
        <v>1085</v>
      </c>
      <c r="C102" s="32"/>
    </row>
    <row r="103" spans="2:3" ht="12.75">
      <c r="B103" s="35" t="s">
        <v>1086</v>
      </c>
      <c r="C103" s="32"/>
    </row>
    <row r="104" spans="2:3" ht="12.75">
      <c r="B104" s="35" t="s">
        <v>1087</v>
      </c>
      <c r="C104" s="32"/>
    </row>
    <row r="105" spans="2:3" ht="12.75">
      <c r="B105" s="35" t="s">
        <v>1088</v>
      </c>
      <c r="C105" s="32"/>
    </row>
    <row r="106" spans="2:3" ht="12.75">
      <c r="B106" s="35" t="s">
        <v>1089</v>
      </c>
      <c r="C106" s="32"/>
    </row>
    <row r="107" spans="2:3" ht="12.75">
      <c r="B107" s="35" t="s">
        <v>1090</v>
      </c>
      <c r="C107" s="32"/>
    </row>
    <row r="108" spans="2:3" ht="12.75">
      <c r="B108" s="35" t="s">
        <v>1091</v>
      </c>
      <c r="C108" s="32"/>
    </row>
    <row r="109" spans="2:3" ht="12.75">
      <c r="B109" s="35" t="s">
        <v>1092</v>
      </c>
      <c r="C109" s="32"/>
    </row>
    <row r="110" spans="2:3" ht="12.75">
      <c r="B110" s="35" t="s">
        <v>1093</v>
      </c>
      <c r="C110" s="32"/>
    </row>
    <row r="111" spans="2:3" ht="12.75">
      <c r="B111" s="35" t="s">
        <v>1094</v>
      </c>
      <c r="C111" s="32"/>
    </row>
    <row r="112" spans="2:3" ht="12.75">
      <c r="B112" s="35" t="s">
        <v>1095</v>
      </c>
      <c r="C112" s="32"/>
    </row>
    <row r="113" spans="2:3" ht="12.75">
      <c r="B113" s="35" t="s">
        <v>1096</v>
      </c>
      <c r="C113" s="32"/>
    </row>
    <row r="114" spans="2:3" ht="12.75">
      <c r="B114" s="35" t="s">
        <v>1097</v>
      </c>
      <c r="C114" s="32"/>
    </row>
    <row r="115" spans="2:3" ht="12.75">
      <c r="B115" s="35" t="s">
        <v>1098</v>
      </c>
      <c r="C115" s="32"/>
    </row>
    <row r="116" spans="2:3" ht="12.75">
      <c r="B116" s="35" t="s">
        <v>1099</v>
      </c>
      <c r="C116" s="32"/>
    </row>
    <row r="117" spans="2:3" ht="12.75">
      <c r="B117" s="35" t="s">
        <v>1100</v>
      </c>
      <c r="C117" s="32"/>
    </row>
    <row r="118" spans="2:3" ht="12.75">
      <c r="B118" s="35" t="s">
        <v>1101</v>
      </c>
      <c r="C118" s="32"/>
    </row>
    <row r="119" spans="2:3" ht="12.75">
      <c r="B119" s="35" t="s">
        <v>1102</v>
      </c>
      <c r="C119" s="32"/>
    </row>
    <row r="120" spans="2:3" ht="12.75">
      <c r="B120" s="35" t="s">
        <v>1103</v>
      </c>
      <c r="C120" s="32"/>
    </row>
    <row r="121" spans="2:3" ht="12.75">
      <c r="B121" s="35" t="s">
        <v>1104</v>
      </c>
      <c r="C121" s="32"/>
    </row>
    <row r="122" spans="2:3" ht="12.75">
      <c r="B122" s="35" t="s">
        <v>1105</v>
      </c>
      <c r="C122" s="32"/>
    </row>
    <row r="123" spans="2:3" ht="12.75">
      <c r="B123" s="35" t="s">
        <v>1106</v>
      </c>
      <c r="C123" s="32"/>
    </row>
    <row r="124" spans="2:3" ht="12.75">
      <c r="B124" s="35" t="s">
        <v>1107</v>
      </c>
      <c r="C124" s="32"/>
    </row>
    <row r="125" spans="2:3" ht="12.75">
      <c r="B125" s="35" t="s">
        <v>1108</v>
      </c>
      <c r="C125" s="32"/>
    </row>
    <row r="126" spans="2:3" ht="12.75">
      <c r="B126" s="35" t="s">
        <v>1109</v>
      </c>
      <c r="C126" s="32"/>
    </row>
    <row r="127" spans="2:3" ht="12.75">
      <c r="B127" s="35" t="s">
        <v>1110</v>
      </c>
      <c r="C127" s="32"/>
    </row>
    <row r="128" spans="2:3" ht="12.75">
      <c r="B128" s="35" t="s">
        <v>1111</v>
      </c>
      <c r="C128" s="32"/>
    </row>
    <row r="129" spans="2:3" ht="12.75">
      <c r="B129" s="35" t="s">
        <v>1112</v>
      </c>
      <c r="C129" s="32"/>
    </row>
    <row r="130" spans="2:3" ht="12.75">
      <c r="B130" s="36" t="s">
        <v>1113</v>
      </c>
      <c r="C130" s="32"/>
    </row>
    <row r="131" spans="2:3" ht="12.75">
      <c r="B131" s="36" t="s">
        <v>1114</v>
      </c>
      <c r="C131" s="32"/>
    </row>
    <row r="132" spans="2:3" ht="12.75">
      <c r="B132" s="36" t="s">
        <v>1115</v>
      </c>
      <c r="C132" s="32"/>
    </row>
    <row r="133" spans="2:3" ht="12.75">
      <c r="B133" s="36" t="s">
        <v>1116</v>
      </c>
      <c r="C133" s="32"/>
    </row>
    <row r="134" spans="2:3" ht="12.75">
      <c r="B134" s="36" t="s">
        <v>1117</v>
      </c>
      <c r="C134" s="32"/>
    </row>
    <row r="135" spans="2:3" ht="12.75">
      <c r="B135" s="36" t="s">
        <v>1118</v>
      </c>
      <c r="C135" s="32"/>
    </row>
    <row r="136" spans="2:3" ht="12.75">
      <c r="B136" s="36" t="s">
        <v>1119</v>
      </c>
      <c r="C136" s="32"/>
    </row>
    <row r="137" spans="2:3" ht="12.75">
      <c r="B137" s="36" t="s">
        <v>1120</v>
      </c>
      <c r="C137" s="32"/>
    </row>
    <row r="138" spans="2:3" ht="12.75">
      <c r="B138" s="36" t="s">
        <v>1121</v>
      </c>
      <c r="C138" s="32"/>
    </row>
    <row r="139" spans="2:3" ht="12.75">
      <c r="B139" s="36" t="s">
        <v>1122</v>
      </c>
      <c r="C139" s="32"/>
    </row>
    <row r="140" spans="2:3" ht="12.75">
      <c r="B140" s="36" t="s">
        <v>1123</v>
      </c>
      <c r="C140" s="32"/>
    </row>
    <row r="141" spans="2:3" ht="12.75">
      <c r="B141" s="36" t="s">
        <v>1124</v>
      </c>
      <c r="C141" s="32"/>
    </row>
    <row r="142" spans="2:3" ht="12.75">
      <c r="B142" s="36" t="s">
        <v>1125</v>
      </c>
      <c r="C142" s="32"/>
    </row>
    <row r="143" spans="2:3" ht="12.75">
      <c r="B143" s="36" t="s">
        <v>1126</v>
      </c>
      <c r="C143" s="32"/>
    </row>
    <row r="144" spans="2:3" ht="12.75">
      <c r="B144" s="36" t="s">
        <v>1127</v>
      </c>
      <c r="C144" s="32"/>
    </row>
    <row r="145" spans="2:3" ht="12.75">
      <c r="B145" s="36" t="s">
        <v>1128</v>
      </c>
      <c r="C145" s="32"/>
    </row>
    <row r="146" spans="2:3" ht="12.75">
      <c r="B146" s="36" t="s">
        <v>1129</v>
      </c>
      <c r="C146" s="32"/>
    </row>
    <row r="147" spans="2:3" ht="12.75">
      <c r="B147" s="36" t="s">
        <v>1130</v>
      </c>
      <c r="C147" s="32"/>
    </row>
    <row r="148" spans="2:3" ht="12.75">
      <c r="B148" s="36" t="s">
        <v>1131</v>
      </c>
      <c r="C148" s="32"/>
    </row>
    <row r="149" spans="2:3" ht="12.75">
      <c r="B149" s="36" t="s">
        <v>1132</v>
      </c>
      <c r="C149" s="32"/>
    </row>
    <row r="150" spans="2:3" ht="12.75">
      <c r="B150" s="36" t="s">
        <v>1133</v>
      </c>
      <c r="C150" s="32"/>
    </row>
    <row r="151" spans="2:3" ht="12.75">
      <c r="B151" s="36" t="s">
        <v>1134</v>
      </c>
      <c r="C151" s="32"/>
    </row>
    <row r="152" spans="2:3" ht="12.75">
      <c r="B152" s="36" t="s">
        <v>1135</v>
      </c>
      <c r="C152" s="32"/>
    </row>
    <row r="153" spans="2:3" ht="12.75">
      <c r="B153" s="36" t="s">
        <v>1136</v>
      </c>
      <c r="C153" s="32"/>
    </row>
    <row r="154" spans="2:3" ht="12.75">
      <c r="B154" s="36" t="s">
        <v>1137</v>
      </c>
      <c r="C154" s="32"/>
    </row>
    <row r="155" spans="2:3" ht="12.75">
      <c r="B155" s="36" t="s">
        <v>1138</v>
      </c>
      <c r="C155" s="32"/>
    </row>
    <row r="156" spans="2:3" ht="12.75">
      <c r="B156" s="36" t="s">
        <v>1139</v>
      </c>
      <c r="C156" s="32"/>
    </row>
    <row r="157" spans="2:3" ht="12.75">
      <c r="B157" s="36" t="s">
        <v>1140</v>
      </c>
      <c r="C157" s="32"/>
    </row>
    <row r="158" spans="2:3" ht="12.75">
      <c r="B158" s="36" t="s">
        <v>1141</v>
      </c>
      <c r="C158" s="32"/>
    </row>
    <row r="159" spans="2:3" ht="12.75">
      <c r="B159" s="36" t="s">
        <v>1142</v>
      </c>
      <c r="C159" s="32"/>
    </row>
    <row r="160" spans="2:3" ht="12.75">
      <c r="B160" s="36" t="s">
        <v>1143</v>
      </c>
      <c r="C160" s="32"/>
    </row>
    <row r="161" spans="2:3" ht="12.75">
      <c r="B161" s="36" t="s">
        <v>1144</v>
      </c>
      <c r="C161" s="32"/>
    </row>
    <row r="162" spans="2:3" ht="12.75">
      <c r="B162" s="36" t="s">
        <v>1145</v>
      </c>
      <c r="C162" s="32"/>
    </row>
    <row r="163" spans="2:3" ht="12.75">
      <c r="B163" s="36" t="s">
        <v>1146</v>
      </c>
      <c r="C163" s="32"/>
    </row>
    <row r="164" spans="2:3" ht="12.75">
      <c r="B164" s="36" t="s">
        <v>1147</v>
      </c>
      <c r="C164" s="32"/>
    </row>
    <row r="165" spans="2:3" ht="12.75">
      <c r="B165" s="36" t="s">
        <v>1148</v>
      </c>
      <c r="C165" s="32"/>
    </row>
    <row r="166" spans="2:3" ht="12.75">
      <c r="B166" s="36" t="s">
        <v>1149</v>
      </c>
      <c r="C166" s="32"/>
    </row>
    <row r="167" spans="2:3" ht="12.75">
      <c r="B167" s="36" t="s">
        <v>1150</v>
      </c>
      <c r="C167" s="32"/>
    </row>
    <row r="168" spans="2:3" ht="12.75">
      <c r="B168" s="36" t="s">
        <v>1151</v>
      </c>
      <c r="C168" s="32"/>
    </row>
    <row r="169" spans="2:3" ht="12.75">
      <c r="B169" s="36" t="s">
        <v>1152</v>
      </c>
      <c r="C169" s="32"/>
    </row>
    <row r="170" spans="2:3" ht="12.75">
      <c r="B170" s="36" t="s">
        <v>1153</v>
      </c>
      <c r="C170" s="32"/>
    </row>
    <row r="171" spans="2:3" ht="12.75">
      <c r="B171" s="36" t="s">
        <v>1154</v>
      </c>
      <c r="C171" s="32"/>
    </row>
    <row r="172" spans="2:3" ht="12.75">
      <c r="B172" s="36" t="s">
        <v>1155</v>
      </c>
      <c r="C172" s="32"/>
    </row>
    <row r="173" spans="2:3" ht="12.75">
      <c r="B173" s="36" t="s">
        <v>1156</v>
      </c>
      <c r="C173" s="32"/>
    </row>
    <row r="174" spans="2:3" ht="12.75">
      <c r="B174" s="36" t="s">
        <v>1157</v>
      </c>
      <c r="C174" s="32"/>
    </row>
    <row r="175" spans="2:3" ht="12.75">
      <c r="B175" s="36" t="s">
        <v>1158</v>
      </c>
      <c r="C175" s="32"/>
    </row>
    <row r="176" spans="2:3" ht="12.75">
      <c r="B176" s="36" t="s">
        <v>1159</v>
      </c>
      <c r="C176" s="32"/>
    </row>
    <row r="177" spans="2:3" ht="12.75">
      <c r="B177" s="36" t="s">
        <v>1160</v>
      </c>
      <c r="C177" s="32"/>
    </row>
    <row r="178" spans="2:3" ht="12.75">
      <c r="B178" s="36" t="s">
        <v>1161</v>
      </c>
      <c r="C178" s="32"/>
    </row>
    <row r="179" spans="2:3" ht="12.75">
      <c r="B179" s="36" t="s">
        <v>1162</v>
      </c>
      <c r="C179" s="32"/>
    </row>
    <row r="180" spans="2:3" ht="12.75">
      <c r="B180" s="36" t="s">
        <v>1163</v>
      </c>
      <c r="C180" s="32"/>
    </row>
    <row r="181" spans="2:3" ht="12.75">
      <c r="B181" s="36" t="s">
        <v>1164</v>
      </c>
      <c r="C181" s="32"/>
    </row>
    <row r="182" spans="2:3" ht="12.75">
      <c r="B182" s="36" t="s">
        <v>1165</v>
      </c>
      <c r="C182" s="32"/>
    </row>
    <row r="183" spans="2:3" ht="12.75">
      <c r="B183" s="36" t="s">
        <v>1166</v>
      </c>
      <c r="C183" s="32"/>
    </row>
    <row r="184" spans="2:3" ht="12.75">
      <c r="B184" s="36" t="s">
        <v>1167</v>
      </c>
      <c r="C184" s="32"/>
    </row>
    <row r="185" spans="2:3" ht="12.75">
      <c r="B185" s="36" t="s">
        <v>1168</v>
      </c>
      <c r="C185" s="33"/>
    </row>
    <row r="186" spans="2:3" ht="12.75">
      <c r="B186" s="36" t="s">
        <v>1169</v>
      </c>
      <c r="C186" s="33"/>
    </row>
    <row r="187" spans="2:3" ht="12.75">
      <c r="B187" s="36" t="s">
        <v>1170</v>
      </c>
      <c r="C187" s="33"/>
    </row>
    <row r="188" spans="2:3" ht="12.75">
      <c r="B188" s="36" t="s">
        <v>1171</v>
      </c>
      <c r="C188" s="33"/>
    </row>
    <row r="189" ht="12.75">
      <c r="B189" s="36" t="s">
        <v>1172</v>
      </c>
    </row>
    <row r="190" ht="12.75">
      <c r="B190" s="36" t="s">
        <v>1173</v>
      </c>
    </row>
    <row r="191" ht="12.75">
      <c r="B191" s="36" t="s">
        <v>1174</v>
      </c>
    </row>
    <row r="192" ht="12.75">
      <c r="B192" s="36" t="s">
        <v>1175</v>
      </c>
    </row>
    <row r="193" ht="12.75">
      <c r="B193" s="36" t="s">
        <v>1176</v>
      </c>
    </row>
    <row r="194" ht="12.75">
      <c r="B194" s="36" t="s">
        <v>1177</v>
      </c>
    </row>
    <row r="195" ht="12.75">
      <c r="B195" s="36" t="s">
        <v>1178</v>
      </c>
    </row>
    <row r="196" ht="12.75">
      <c r="B196" s="36" t="s">
        <v>1179</v>
      </c>
    </row>
    <row r="197" ht="12.75">
      <c r="B197" s="36" t="s">
        <v>1180</v>
      </c>
    </row>
    <row r="198" ht="12.75">
      <c r="B198" s="36" t="s">
        <v>1181</v>
      </c>
    </row>
    <row r="199" ht="12.75">
      <c r="B199" s="36" t="s">
        <v>1182</v>
      </c>
    </row>
    <row r="200" ht="12.75">
      <c r="B200" s="36" t="s">
        <v>1183</v>
      </c>
    </row>
    <row r="201" ht="12.75">
      <c r="B201" s="36" t="s">
        <v>1184</v>
      </c>
    </row>
    <row r="202" ht="12.75">
      <c r="B202" s="36" t="s">
        <v>1185</v>
      </c>
    </row>
    <row r="203" ht="12.75">
      <c r="B203" s="36" t="s">
        <v>1186</v>
      </c>
    </row>
    <row r="204" ht="12.75">
      <c r="B204" s="36" t="s">
        <v>1187</v>
      </c>
    </row>
    <row r="205" ht="12.75">
      <c r="B205" s="36" t="s">
        <v>1188</v>
      </c>
    </row>
    <row r="206" ht="12.75">
      <c r="B206" s="36" t="s">
        <v>1189</v>
      </c>
    </row>
    <row r="207" ht="12.75">
      <c r="B207" s="36" t="s">
        <v>1190</v>
      </c>
    </row>
    <row r="208" ht="12.75">
      <c r="B208" s="36" t="s">
        <v>1191</v>
      </c>
    </row>
    <row r="209" ht="12.75">
      <c r="B209" s="36" t="s">
        <v>1192</v>
      </c>
    </row>
    <row r="210" ht="12.75">
      <c r="B210" s="36" t="s">
        <v>1193</v>
      </c>
    </row>
    <row r="211" ht="12.75">
      <c r="B211" s="36" t="s">
        <v>1194</v>
      </c>
    </row>
    <row r="212" ht="12.75">
      <c r="B212" s="36" t="s">
        <v>1195</v>
      </c>
    </row>
    <row r="213" ht="12.75">
      <c r="B213" s="36" t="s">
        <v>1196</v>
      </c>
    </row>
    <row r="214" ht="12.75">
      <c r="B214" s="36" t="s">
        <v>1197</v>
      </c>
    </row>
    <row r="215" ht="12.75">
      <c r="B215" s="36" t="s">
        <v>1198</v>
      </c>
    </row>
    <row r="216" ht="12.75">
      <c r="B216" s="36" t="s">
        <v>1199</v>
      </c>
    </row>
    <row r="217" ht="12.75">
      <c r="B217" s="36" t="s">
        <v>1200</v>
      </c>
    </row>
    <row r="218" ht="12.75">
      <c r="B218" s="36" t="s">
        <v>1201</v>
      </c>
    </row>
    <row r="219" ht="12.75">
      <c r="B219" s="36" t="s">
        <v>1202</v>
      </c>
    </row>
    <row r="220" ht="12.75">
      <c r="B220" s="36" t="s">
        <v>1203</v>
      </c>
    </row>
    <row r="221" ht="12.75">
      <c r="B221" s="36" t="s">
        <v>1204</v>
      </c>
    </row>
    <row r="222" ht="12.75">
      <c r="B222" s="36" t="s">
        <v>1205</v>
      </c>
    </row>
    <row r="223" ht="12.75">
      <c r="B223" s="36" t="s">
        <v>1206</v>
      </c>
    </row>
    <row r="224" ht="12.75">
      <c r="B224" s="36" t="s">
        <v>1207</v>
      </c>
    </row>
    <row r="225" ht="12.75">
      <c r="B225" s="36" t="s">
        <v>1208</v>
      </c>
    </row>
    <row r="226" ht="12.75">
      <c r="B226" s="36" t="s">
        <v>1209</v>
      </c>
    </row>
    <row r="227" ht="12.75">
      <c r="B227" s="36" t="s">
        <v>1210</v>
      </c>
    </row>
    <row r="228" ht="12.75">
      <c r="B228" s="36" t="s">
        <v>1211</v>
      </c>
    </row>
    <row r="229" ht="12.75">
      <c r="B229" s="36" t="s">
        <v>1212</v>
      </c>
    </row>
    <row r="230" ht="12.75">
      <c r="B230" s="36" t="s">
        <v>1213</v>
      </c>
    </row>
    <row r="231" ht="12.75">
      <c r="B231" s="36" t="s">
        <v>1214</v>
      </c>
    </row>
    <row r="232" ht="12.75">
      <c r="B232" s="36" t="s">
        <v>1215</v>
      </c>
    </row>
    <row r="233" ht="12.75">
      <c r="B233" s="36" t="s">
        <v>1216</v>
      </c>
    </row>
    <row r="234" ht="12.75">
      <c r="B234" s="36" t="s">
        <v>1217</v>
      </c>
    </row>
    <row r="235" ht="12.75">
      <c r="B235" s="36" t="s">
        <v>1218</v>
      </c>
    </row>
    <row r="236" ht="12.75">
      <c r="B236" s="36" t="s">
        <v>1219</v>
      </c>
    </row>
    <row r="237" ht="12.75">
      <c r="B237" s="36" t="s">
        <v>1220</v>
      </c>
    </row>
    <row r="238" ht="12.75">
      <c r="B238" s="36" t="s">
        <v>1221</v>
      </c>
    </row>
    <row r="239" ht="12.75">
      <c r="B239" s="36" t="s">
        <v>1222</v>
      </c>
    </row>
    <row r="240" ht="12.75">
      <c r="B240" s="36" t="s">
        <v>1223</v>
      </c>
    </row>
    <row r="241" ht="12.75">
      <c r="B241" s="36" t="s">
        <v>1224</v>
      </c>
    </row>
    <row r="242" ht="12.75">
      <c r="B242" s="36" t="s">
        <v>1225</v>
      </c>
    </row>
    <row r="243" ht="12.75">
      <c r="B243" s="36" t="s">
        <v>1226</v>
      </c>
    </row>
    <row r="244" ht="12.75">
      <c r="B244" s="36" t="s">
        <v>1227</v>
      </c>
    </row>
    <row r="245" ht="12.75">
      <c r="B245" s="36" t="s">
        <v>1228</v>
      </c>
    </row>
    <row r="246" ht="12.75">
      <c r="B246" s="36" t="s">
        <v>1229</v>
      </c>
    </row>
    <row r="247" ht="12.75">
      <c r="B247" s="36" t="s">
        <v>1230</v>
      </c>
    </row>
    <row r="248" ht="12.75">
      <c r="B248" s="36" t="s">
        <v>1231</v>
      </c>
    </row>
    <row r="249" ht="12.75">
      <c r="B249" s="36" t="s">
        <v>1232</v>
      </c>
    </row>
    <row r="250" ht="12.75">
      <c r="B250" s="37" t="s">
        <v>1233</v>
      </c>
    </row>
    <row r="251" ht="12.75">
      <c r="B251" s="37" t="s">
        <v>1234</v>
      </c>
    </row>
    <row r="252" ht="12.75">
      <c r="B252" s="37" t="s">
        <v>1235</v>
      </c>
    </row>
    <row r="253" ht="12.75">
      <c r="B253" s="37" t="s">
        <v>1236</v>
      </c>
    </row>
    <row r="254" ht="12.75">
      <c r="B254" s="37" t="s">
        <v>1237</v>
      </c>
    </row>
    <row r="255" ht="12.75">
      <c r="B255" s="37" t="s">
        <v>1238</v>
      </c>
    </row>
    <row r="256" ht="12.75">
      <c r="B256" s="37" t="s">
        <v>1239</v>
      </c>
    </row>
    <row r="257" ht="12.75">
      <c r="B257" s="37" t="s">
        <v>1240</v>
      </c>
    </row>
    <row r="258" ht="12.75">
      <c r="B258" s="37" t="s">
        <v>1241</v>
      </c>
    </row>
    <row r="259" ht="12.75">
      <c r="B259" s="37" t="s">
        <v>1242</v>
      </c>
    </row>
    <row r="260" ht="12.75">
      <c r="B260" s="37" t="s">
        <v>1243</v>
      </c>
    </row>
    <row r="261" ht="12.75">
      <c r="B261" s="37" t="s">
        <v>1244</v>
      </c>
    </row>
    <row r="262" ht="12.75">
      <c r="B262" s="37" t="s">
        <v>1245</v>
      </c>
    </row>
    <row r="263" ht="12.75">
      <c r="B263" s="37" t="s">
        <v>1246</v>
      </c>
    </row>
    <row r="264" ht="12.75">
      <c r="B264" s="37" t="s">
        <v>1247</v>
      </c>
    </row>
    <row r="265" ht="12.75">
      <c r="B265" s="37" t="s">
        <v>1248</v>
      </c>
    </row>
    <row r="266" ht="12.75">
      <c r="B266" s="37" t="s">
        <v>1249</v>
      </c>
    </row>
    <row r="267" ht="12.75">
      <c r="B267" s="37" t="s">
        <v>1250</v>
      </c>
    </row>
    <row r="268" ht="12.75">
      <c r="B268" s="37" t="s">
        <v>1251</v>
      </c>
    </row>
    <row r="269" ht="12.75">
      <c r="B269" s="37" t="s">
        <v>1252</v>
      </c>
    </row>
    <row r="270" ht="12.75">
      <c r="B270" s="37" t="s">
        <v>1253</v>
      </c>
    </row>
    <row r="271" ht="12.75">
      <c r="B271" s="37" t="s">
        <v>1254</v>
      </c>
    </row>
    <row r="272" ht="12.75">
      <c r="B272" s="37" t="s">
        <v>1255</v>
      </c>
    </row>
    <row r="273" ht="12.75">
      <c r="B273" s="37" t="s">
        <v>1256</v>
      </c>
    </row>
    <row r="274" ht="12.75">
      <c r="B274" s="37" t="s">
        <v>1257</v>
      </c>
    </row>
    <row r="275" ht="12.75">
      <c r="B275" s="37" t="s">
        <v>1258</v>
      </c>
    </row>
    <row r="276" ht="12.75">
      <c r="B276" s="37" t="s">
        <v>1259</v>
      </c>
    </row>
    <row r="277" ht="12.75">
      <c r="B277" s="37" t="s">
        <v>1260</v>
      </c>
    </row>
    <row r="278" ht="12.75">
      <c r="B278" s="37" t="s">
        <v>1261</v>
      </c>
    </row>
    <row r="279" ht="12.75">
      <c r="B279" s="37" t="s">
        <v>1262</v>
      </c>
    </row>
    <row r="280" ht="12.75">
      <c r="B280" s="37" t="s">
        <v>1263</v>
      </c>
    </row>
    <row r="281" ht="12.75">
      <c r="B281" s="37" t="s">
        <v>1264</v>
      </c>
    </row>
    <row r="282" ht="12.75">
      <c r="B282" s="37" t="s">
        <v>1265</v>
      </c>
    </row>
    <row r="283" ht="12.75">
      <c r="B283" s="37" t="s">
        <v>1266</v>
      </c>
    </row>
    <row r="284" ht="12.75">
      <c r="B284" s="37" t="s">
        <v>1267</v>
      </c>
    </row>
    <row r="285" ht="12.75">
      <c r="B285" s="37" t="s">
        <v>1268</v>
      </c>
    </row>
    <row r="286" ht="12.75">
      <c r="B286" s="37" t="s">
        <v>1269</v>
      </c>
    </row>
    <row r="287" ht="12.75">
      <c r="B287" s="37" t="s">
        <v>1270</v>
      </c>
    </row>
    <row r="288" ht="12.75">
      <c r="B288" s="37" t="s">
        <v>1271</v>
      </c>
    </row>
    <row r="289" ht="12.75">
      <c r="B289" s="37" t="s">
        <v>1272</v>
      </c>
    </row>
    <row r="290" ht="12.75">
      <c r="B290" s="37" t="s">
        <v>1273</v>
      </c>
    </row>
    <row r="291" ht="12.75">
      <c r="B291" s="37" t="s">
        <v>1274</v>
      </c>
    </row>
    <row r="292" ht="12.75">
      <c r="B292" s="37" t="s">
        <v>1275</v>
      </c>
    </row>
    <row r="293" ht="12.75">
      <c r="B293" s="37" t="s">
        <v>1276</v>
      </c>
    </row>
    <row r="294" ht="12.75">
      <c r="B294" s="37" t="s">
        <v>1277</v>
      </c>
    </row>
    <row r="295" ht="12.75">
      <c r="B295" s="37" t="s">
        <v>1278</v>
      </c>
    </row>
    <row r="296" ht="12.75">
      <c r="B296" s="37" t="s">
        <v>1279</v>
      </c>
    </row>
    <row r="297" ht="12.75">
      <c r="B297" s="37" t="s">
        <v>1280</v>
      </c>
    </row>
    <row r="298" ht="12.75">
      <c r="B298" s="37" t="s">
        <v>1281</v>
      </c>
    </row>
    <row r="299" ht="12.75">
      <c r="B299" s="37" t="s">
        <v>1282</v>
      </c>
    </row>
    <row r="300" ht="12.75">
      <c r="B300" s="37" t="s">
        <v>1283</v>
      </c>
    </row>
    <row r="301" ht="12.75">
      <c r="B301" s="37" t="s">
        <v>1284</v>
      </c>
    </row>
    <row r="302" ht="12.75">
      <c r="B302" s="37" t="s">
        <v>1285</v>
      </c>
    </row>
    <row r="303" ht="12.75">
      <c r="B303" s="37" t="s">
        <v>1286</v>
      </c>
    </row>
    <row r="304" ht="12.75">
      <c r="B304" s="37" t="s">
        <v>1287</v>
      </c>
    </row>
    <row r="305" ht="12.75">
      <c r="B305" s="37" t="s">
        <v>1288</v>
      </c>
    </row>
    <row r="306" ht="12.75">
      <c r="B306" s="37" t="s">
        <v>1289</v>
      </c>
    </row>
    <row r="307" ht="12.75">
      <c r="B307" s="37" t="s">
        <v>1290</v>
      </c>
    </row>
    <row r="308" ht="12.75">
      <c r="B308" s="37" t="s">
        <v>1291</v>
      </c>
    </row>
    <row r="309" ht="12.75">
      <c r="B309" s="37" t="s">
        <v>1292</v>
      </c>
    </row>
    <row r="310" ht="12.75">
      <c r="B310" s="37" t="s">
        <v>1293</v>
      </c>
    </row>
    <row r="311" ht="12.75">
      <c r="B311" s="37" t="s">
        <v>1294</v>
      </c>
    </row>
    <row r="312" ht="12.75">
      <c r="B312" s="37" t="s">
        <v>1295</v>
      </c>
    </row>
    <row r="313" ht="12.75">
      <c r="B313" s="37" t="s">
        <v>1296</v>
      </c>
    </row>
    <row r="314" ht="12.75">
      <c r="B314" s="37" t="s">
        <v>1297</v>
      </c>
    </row>
    <row r="315" ht="12.75">
      <c r="B315" s="37" t="s">
        <v>1298</v>
      </c>
    </row>
    <row r="316" ht="12.75">
      <c r="B316" s="37" t="s">
        <v>1299</v>
      </c>
    </row>
    <row r="317" ht="12.75">
      <c r="B317" s="37" t="s">
        <v>1300</v>
      </c>
    </row>
    <row r="318" ht="12.75">
      <c r="B318" s="37" t="s">
        <v>1301</v>
      </c>
    </row>
    <row r="319" ht="12.75">
      <c r="B319" s="37" t="s">
        <v>1302</v>
      </c>
    </row>
    <row r="320" ht="12.75">
      <c r="B320" s="37" t="s">
        <v>1303</v>
      </c>
    </row>
    <row r="321" ht="12.75">
      <c r="B321" s="37" t="s">
        <v>1304</v>
      </c>
    </row>
    <row r="322" ht="12.75">
      <c r="B322" s="37" t="s">
        <v>1305</v>
      </c>
    </row>
    <row r="323" ht="12.75">
      <c r="B323" s="37" t="s">
        <v>1306</v>
      </c>
    </row>
    <row r="324" ht="12.75">
      <c r="B324" s="37" t="s">
        <v>1307</v>
      </c>
    </row>
    <row r="325" ht="12.75">
      <c r="B325" s="37" t="s">
        <v>1308</v>
      </c>
    </row>
    <row r="326" ht="12.75">
      <c r="B326" s="37" t="s">
        <v>1309</v>
      </c>
    </row>
    <row r="327" ht="12.75">
      <c r="B327" s="37" t="s">
        <v>1310</v>
      </c>
    </row>
    <row r="328" ht="12.75">
      <c r="B328" s="37" t="s">
        <v>1311</v>
      </c>
    </row>
    <row r="329" ht="12.75">
      <c r="B329" s="37" t="s">
        <v>1312</v>
      </c>
    </row>
    <row r="330" ht="12.75">
      <c r="B330" s="37" t="s">
        <v>1313</v>
      </c>
    </row>
    <row r="331" ht="12.75">
      <c r="B331" s="37" t="s">
        <v>1314</v>
      </c>
    </row>
    <row r="332" ht="12.75">
      <c r="B332" s="37" t="s">
        <v>1315</v>
      </c>
    </row>
    <row r="333" ht="12.75">
      <c r="B333" s="37" t="s">
        <v>1316</v>
      </c>
    </row>
    <row r="334" ht="12.75">
      <c r="B334" s="37" t="s">
        <v>1317</v>
      </c>
    </row>
    <row r="335" ht="12.75">
      <c r="B335" s="37" t="s">
        <v>1318</v>
      </c>
    </row>
    <row r="336" ht="12.75">
      <c r="B336" s="37" t="s">
        <v>1319</v>
      </c>
    </row>
    <row r="337" ht="12.75">
      <c r="B337" s="37" t="s">
        <v>1320</v>
      </c>
    </row>
    <row r="338" ht="12.75">
      <c r="B338" s="37" t="s">
        <v>1321</v>
      </c>
    </row>
    <row r="339" ht="12.75">
      <c r="B339" s="37" t="s">
        <v>1322</v>
      </c>
    </row>
    <row r="340" ht="12.75">
      <c r="B340" s="37" t="s">
        <v>1323</v>
      </c>
    </row>
    <row r="341" ht="12.75">
      <c r="B341" s="37" t="s">
        <v>1324</v>
      </c>
    </row>
    <row r="342" ht="12.75">
      <c r="B342" s="37" t="s">
        <v>1325</v>
      </c>
    </row>
    <row r="343" ht="12.75">
      <c r="B343" s="37" t="s">
        <v>1326</v>
      </c>
    </row>
    <row r="344" ht="12.75">
      <c r="B344" s="37" t="s">
        <v>1327</v>
      </c>
    </row>
    <row r="345" ht="12.75">
      <c r="B345" s="37" t="s">
        <v>1328</v>
      </c>
    </row>
    <row r="346" ht="12.75">
      <c r="B346" s="37" t="s">
        <v>1329</v>
      </c>
    </row>
    <row r="347" ht="12.75">
      <c r="B347" s="37" t="s">
        <v>1330</v>
      </c>
    </row>
    <row r="348" ht="12.75">
      <c r="B348" s="37" t="s">
        <v>1331</v>
      </c>
    </row>
    <row r="349" ht="12.75">
      <c r="B349" s="37" t="s">
        <v>1332</v>
      </c>
    </row>
    <row r="350" ht="12.75">
      <c r="B350" s="37" t="s">
        <v>1333</v>
      </c>
    </row>
    <row r="351" ht="12.75">
      <c r="B351" s="37" t="s">
        <v>1334</v>
      </c>
    </row>
    <row r="352" ht="12.75">
      <c r="B352" s="37" t="s">
        <v>1335</v>
      </c>
    </row>
    <row r="353" ht="12.75">
      <c r="B353" s="37" t="s">
        <v>1336</v>
      </c>
    </row>
    <row r="354" ht="12.75">
      <c r="B354" s="37" t="s">
        <v>1337</v>
      </c>
    </row>
    <row r="355" ht="12.75">
      <c r="B355" s="37" t="s">
        <v>1338</v>
      </c>
    </row>
    <row r="356" ht="12.75">
      <c r="B356" s="37" t="s">
        <v>1339</v>
      </c>
    </row>
    <row r="357" ht="12.75">
      <c r="B357" s="37" t="s">
        <v>1340</v>
      </c>
    </row>
    <row r="358" ht="12.75">
      <c r="B358" s="37" t="s">
        <v>1341</v>
      </c>
    </row>
    <row r="359" ht="12.75">
      <c r="B359" s="37" t="s">
        <v>1342</v>
      </c>
    </row>
    <row r="360" ht="12.75">
      <c r="B360" s="37" t="s">
        <v>1343</v>
      </c>
    </row>
    <row r="361" ht="12.75">
      <c r="B361" s="37" t="s">
        <v>1344</v>
      </c>
    </row>
    <row r="362" spans="2:9" ht="12.75">
      <c r="B362" s="37" t="s">
        <v>1345</v>
      </c>
      <c r="I362" s="76"/>
    </row>
    <row r="363" ht="12.75">
      <c r="B363" s="37" t="s">
        <v>1346</v>
      </c>
    </row>
    <row r="364" ht="12.75">
      <c r="B364" s="37" t="s">
        <v>1347</v>
      </c>
    </row>
    <row r="365" ht="12.75">
      <c r="B365" s="37" t="s">
        <v>1348</v>
      </c>
    </row>
    <row r="366" ht="12.75">
      <c r="B366" s="37" t="s">
        <v>1349</v>
      </c>
    </row>
    <row r="367" ht="12.75">
      <c r="B367" s="37" t="s">
        <v>1350</v>
      </c>
    </row>
    <row r="368" ht="12.75">
      <c r="B368" s="37" t="s">
        <v>1351</v>
      </c>
    </row>
    <row r="369" ht="13.5" thickBot="1">
      <c r="B369" s="38" t="s">
        <v>1352</v>
      </c>
    </row>
  </sheetData>
  <mergeCells count="1">
    <mergeCell ref="B3:C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B3:C369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6.8515625" style="0" bestFit="1" customWidth="1"/>
  </cols>
  <sheetData>
    <row r="3" spans="2:3" ht="12.75">
      <c r="B3" s="136" t="s">
        <v>2082</v>
      </c>
      <c r="C3" s="136"/>
    </row>
    <row r="4" spans="2:3" ht="12.75">
      <c r="B4" s="136"/>
      <c r="C4" s="136"/>
    </row>
    <row r="5" spans="2:3" ht="12.75">
      <c r="B5" s="136"/>
      <c r="C5" s="136"/>
    </row>
    <row r="6" spans="2:3" ht="12.75">
      <c r="B6" s="136"/>
      <c r="C6" s="136"/>
    </row>
    <row r="9" ht="13.5" thickBot="1"/>
    <row r="10" spans="2:3" ht="12.75">
      <c r="B10" s="39" t="s">
        <v>1717</v>
      </c>
      <c r="C10" s="32"/>
    </row>
    <row r="11" spans="2:3" ht="12.75">
      <c r="B11" s="40" t="s">
        <v>1718</v>
      </c>
      <c r="C11" s="32"/>
    </row>
    <row r="12" ht="12.75">
      <c r="B12" s="40" t="s">
        <v>1353</v>
      </c>
    </row>
    <row r="13" ht="12.75">
      <c r="B13" s="40" t="s">
        <v>1354</v>
      </c>
    </row>
    <row r="14" ht="12.75">
      <c r="B14" s="40" t="s">
        <v>1355</v>
      </c>
    </row>
    <row r="15" ht="12.75">
      <c r="B15" s="40" t="s">
        <v>1356</v>
      </c>
    </row>
    <row r="16" ht="12.75">
      <c r="B16" s="40" t="s">
        <v>1357</v>
      </c>
    </row>
    <row r="17" ht="12.75">
      <c r="B17" s="40" t="s">
        <v>1358</v>
      </c>
    </row>
    <row r="18" ht="12.75">
      <c r="B18" s="40" t="s">
        <v>1359</v>
      </c>
    </row>
    <row r="19" ht="12.75">
      <c r="B19" s="40" t="s">
        <v>1360</v>
      </c>
    </row>
    <row r="20" ht="12.75">
      <c r="B20" s="40" t="s">
        <v>1361</v>
      </c>
    </row>
    <row r="21" ht="12.75">
      <c r="B21" s="40" t="s">
        <v>1362</v>
      </c>
    </row>
    <row r="22" ht="12.75">
      <c r="B22" s="40" t="s">
        <v>1363</v>
      </c>
    </row>
    <row r="23" ht="12.75">
      <c r="B23" s="40" t="s">
        <v>1364</v>
      </c>
    </row>
    <row r="24" ht="12.75">
      <c r="B24" s="40" t="s">
        <v>1365</v>
      </c>
    </row>
    <row r="25" ht="12.75">
      <c r="B25" s="40" t="s">
        <v>1366</v>
      </c>
    </row>
    <row r="26" ht="12.75">
      <c r="B26" s="40" t="s">
        <v>1367</v>
      </c>
    </row>
    <row r="27" ht="12.75">
      <c r="B27" s="40" t="s">
        <v>1368</v>
      </c>
    </row>
    <row r="28" ht="12.75">
      <c r="B28" s="40" t="s">
        <v>1369</v>
      </c>
    </row>
    <row r="29" ht="12.75">
      <c r="B29" s="40" t="s">
        <v>1370</v>
      </c>
    </row>
    <row r="30" ht="12.75">
      <c r="B30" s="40" t="s">
        <v>1371</v>
      </c>
    </row>
    <row r="31" ht="12.75">
      <c r="B31" s="40" t="s">
        <v>1372</v>
      </c>
    </row>
    <row r="32" ht="12.75">
      <c r="B32" s="40" t="s">
        <v>1373</v>
      </c>
    </row>
    <row r="33" ht="12.75">
      <c r="B33" s="40" t="s">
        <v>1376</v>
      </c>
    </row>
    <row r="34" ht="12.75">
      <c r="B34" s="40" t="s">
        <v>1377</v>
      </c>
    </row>
    <row r="35" ht="12.75">
      <c r="B35" s="40" t="s">
        <v>1378</v>
      </c>
    </row>
    <row r="36" ht="12.75">
      <c r="B36" s="40" t="s">
        <v>1379</v>
      </c>
    </row>
    <row r="37" ht="12.75">
      <c r="B37" s="40" t="s">
        <v>1380</v>
      </c>
    </row>
    <row r="38" ht="12.75">
      <c r="B38" s="40" t="s">
        <v>1381</v>
      </c>
    </row>
    <row r="39" ht="12.75">
      <c r="B39" s="40" t="s">
        <v>1382</v>
      </c>
    </row>
    <row r="40" ht="12.75">
      <c r="B40" s="40" t="s">
        <v>1383</v>
      </c>
    </row>
    <row r="41" ht="12.75">
      <c r="B41" s="40" t="s">
        <v>1384</v>
      </c>
    </row>
    <row r="42" ht="12.75">
      <c r="B42" s="40" t="s">
        <v>1385</v>
      </c>
    </row>
    <row r="43" ht="12.75">
      <c r="B43" s="40" t="s">
        <v>1386</v>
      </c>
    </row>
    <row r="44" ht="12.75">
      <c r="B44" s="40" t="s">
        <v>1387</v>
      </c>
    </row>
    <row r="45" ht="12.75">
      <c r="B45" s="40" t="s">
        <v>1388</v>
      </c>
    </row>
    <row r="46" ht="12.75">
      <c r="B46" s="40" t="s">
        <v>1389</v>
      </c>
    </row>
    <row r="47" ht="12.75">
      <c r="B47" s="40" t="s">
        <v>1390</v>
      </c>
    </row>
    <row r="48" ht="12.75">
      <c r="B48" s="40" t="s">
        <v>1391</v>
      </c>
    </row>
    <row r="49" ht="12.75">
      <c r="B49" s="40" t="s">
        <v>1392</v>
      </c>
    </row>
    <row r="50" ht="12.75">
      <c r="B50" s="40" t="s">
        <v>1393</v>
      </c>
    </row>
    <row r="51" ht="12.75">
      <c r="B51" s="40" t="s">
        <v>1394</v>
      </c>
    </row>
    <row r="52" ht="12.75">
      <c r="B52" s="40" t="s">
        <v>1395</v>
      </c>
    </row>
    <row r="53" ht="12.75">
      <c r="B53" s="40" t="s">
        <v>1396</v>
      </c>
    </row>
    <row r="54" ht="12.75">
      <c r="B54" s="40" t="s">
        <v>1397</v>
      </c>
    </row>
    <row r="55" ht="12.75">
      <c r="B55" s="40" t="s">
        <v>1398</v>
      </c>
    </row>
    <row r="56" ht="12.75">
      <c r="B56" s="40" t="s">
        <v>1399</v>
      </c>
    </row>
    <row r="57" ht="12.75">
      <c r="B57" s="40" t="s">
        <v>1400</v>
      </c>
    </row>
    <row r="58" ht="12.75">
      <c r="B58" s="40" t="s">
        <v>1401</v>
      </c>
    </row>
    <row r="59" ht="12.75">
      <c r="B59" s="40" t="s">
        <v>1402</v>
      </c>
    </row>
    <row r="60" ht="12.75">
      <c r="B60" s="40" t="s">
        <v>1403</v>
      </c>
    </row>
    <row r="61" ht="12.75">
      <c r="B61" s="40" t="s">
        <v>1404</v>
      </c>
    </row>
    <row r="62" ht="12.75">
      <c r="B62" s="40" t="s">
        <v>1405</v>
      </c>
    </row>
    <row r="63" ht="12.75">
      <c r="B63" s="40" t="s">
        <v>1406</v>
      </c>
    </row>
    <row r="64" ht="12.75">
      <c r="B64" s="40" t="s">
        <v>1407</v>
      </c>
    </row>
    <row r="65" ht="12.75">
      <c r="B65" s="40" t="s">
        <v>1408</v>
      </c>
    </row>
    <row r="66" ht="12.75">
      <c r="B66" s="40" t="s">
        <v>1409</v>
      </c>
    </row>
    <row r="67" ht="12.75">
      <c r="B67" s="40" t="s">
        <v>1410</v>
      </c>
    </row>
    <row r="68" ht="12.75">
      <c r="B68" s="40" t="s">
        <v>1411</v>
      </c>
    </row>
    <row r="69" ht="12.75">
      <c r="B69" s="40" t="s">
        <v>1412</v>
      </c>
    </row>
    <row r="70" ht="12.75">
      <c r="B70" s="40" t="s">
        <v>1413</v>
      </c>
    </row>
    <row r="71" ht="12.75">
      <c r="B71" s="40" t="s">
        <v>1414</v>
      </c>
    </row>
    <row r="72" ht="12.75">
      <c r="B72" s="40" t="s">
        <v>1415</v>
      </c>
    </row>
    <row r="73" ht="12.75">
      <c r="B73" s="40" t="s">
        <v>1416</v>
      </c>
    </row>
    <row r="74" ht="12.75">
      <c r="B74" s="40" t="s">
        <v>1417</v>
      </c>
    </row>
    <row r="75" ht="12.75">
      <c r="B75" s="40" t="s">
        <v>1422</v>
      </c>
    </row>
    <row r="76" ht="12.75">
      <c r="B76" s="40" t="s">
        <v>1423</v>
      </c>
    </row>
    <row r="77" ht="12.75">
      <c r="B77" s="40" t="s">
        <v>1424</v>
      </c>
    </row>
    <row r="78" ht="12.75">
      <c r="B78" s="40" t="s">
        <v>1425</v>
      </c>
    </row>
    <row r="79" ht="12.75">
      <c r="B79" s="40" t="s">
        <v>1426</v>
      </c>
    </row>
    <row r="80" ht="12.75">
      <c r="B80" s="40" t="s">
        <v>1427</v>
      </c>
    </row>
    <row r="81" ht="12.75">
      <c r="B81" s="40" t="s">
        <v>1428</v>
      </c>
    </row>
    <row r="82" ht="12.75">
      <c r="B82" s="40" t="s">
        <v>1429</v>
      </c>
    </row>
    <row r="83" ht="12.75">
      <c r="B83" s="40" t="s">
        <v>1430</v>
      </c>
    </row>
    <row r="84" ht="12.75">
      <c r="B84" s="40" t="s">
        <v>1431</v>
      </c>
    </row>
    <row r="85" ht="12.75">
      <c r="B85" s="40" t="s">
        <v>1432</v>
      </c>
    </row>
    <row r="86" ht="12.75">
      <c r="B86" s="40" t="s">
        <v>1433</v>
      </c>
    </row>
    <row r="87" ht="12.75">
      <c r="B87" s="40" t="s">
        <v>1434</v>
      </c>
    </row>
    <row r="88" ht="12.75">
      <c r="B88" s="40" t="s">
        <v>1435</v>
      </c>
    </row>
    <row r="89" ht="12.75">
      <c r="B89" s="40" t="s">
        <v>1436</v>
      </c>
    </row>
    <row r="90" ht="12.75">
      <c r="B90" s="40" t="s">
        <v>1437</v>
      </c>
    </row>
    <row r="91" ht="12.75">
      <c r="B91" s="40" t="s">
        <v>1438</v>
      </c>
    </row>
    <row r="92" ht="12.75">
      <c r="B92" s="40" t="s">
        <v>1439</v>
      </c>
    </row>
    <row r="93" ht="12.75">
      <c r="B93" s="40" t="s">
        <v>1440</v>
      </c>
    </row>
    <row r="94" ht="12.75">
      <c r="B94" s="40" t="s">
        <v>1441</v>
      </c>
    </row>
    <row r="95" ht="12.75">
      <c r="B95" s="40" t="s">
        <v>1442</v>
      </c>
    </row>
    <row r="96" ht="12.75">
      <c r="B96" s="40" t="s">
        <v>1443</v>
      </c>
    </row>
    <row r="97" ht="12.75">
      <c r="B97" s="40" t="s">
        <v>1444</v>
      </c>
    </row>
    <row r="98" ht="12.75">
      <c r="B98" s="40" t="s">
        <v>1445</v>
      </c>
    </row>
    <row r="99" ht="12.75">
      <c r="B99" s="40" t="s">
        <v>1446</v>
      </c>
    </row>
    <row r="100" ht="12.75">
      <c r="B100" s="40" t="s">
        <v>1447</v>
      </c>
    </row>
    <row r="101" ht="12.75">
      <c r="B101" s="40" t="s">
        <v>1448</v>
      </c>
    </row>
    <row r="102" ht="12.75">
      <c r="B102" s="40" t="s">
        <v>1449</v>
      </c>
    </row>
    <row r="103" ht="12.75">
      <c r="B103" s="40" t="s">
        <v>1450</v>
      </c>
    </row>
    <row r="104" ht="12.75">
      <c r="B104" s="40" t="s">
        <v>1451</v>
      </c>
    </row>
    <row r="105" ht="12.75">
      <c r="B105" s="40" t="s">
        <v>1452</v>
      </c>
    </row>
    <row r="106" ht="12.75">
      <c r="B106" s="40" t="s">
        <v>1453</v>
      </c>
    </row>
    <row r="107" ht="12.75">
      <c r="B107" s="40" t="s">
        <v>1454</v>
      </c>
    </row>
    <row r="108" ht="12.75">
      <c r="B108" s="40" t="s">
        <v>1455</v>
      </c>
    </row>
    <row r="109" ht="12.75">
      <c r="B109" s="40" t="s">
        <v>1456</v>
      </c>
    </row>
    <row r="110" ht="12.75">
      <c r="B110" s="40" t="s">
        <v>1457</v>
      </c>
    </row>
    <row r="111" ht="12.75">
      <c r="B111" s="40" t="s">
        <v>1458</v>
      </c>
    </row>
    <row r="112" ht="12.75">
      <c r="B112" s="40" t="s">
        <v>1459</v>
      </c>
    </row>
    <row r="113" ht="12.75">
      <c r="B113" s="40" t="s">
        <v>1460</v>
      </c>
    </row>
    <row r="114" ht="12.75">
      <c r="B114" s="40" t="s">
        <v>1461</v>
      </c>
    </row>
    <row r="115" ht="12.75">
      <c r="B115" s="40" t="s">
        <v>1462</v>
      </c>
    </row>
    <row r="116" ht="12.75">
      <c r="B116" s="40" t="s">
        <v>1463</v>
      </c>
    </row>
    <row r="117" ht="12.75">
      <c r="B117" s="40" t="s">
        <v>1464</v>
      </c>
    </row>
    <row r="118" ht="12.75">
      <c r="B118" s="40" t="s">
        <v>1465</v>
      </c>
    </row>
    <row r="119" ht="12.75">
      <c r="B119" s="40" t="s">
        <v>1466</v>
      </c>
    </row>
    <row r="120" ht="12.75">
      <c r="B120" s="40" t="s">
        <v>1467</v>
      </c>
    </row>
    <row r="121" ht="12.75">
      <c r="B121" s="40" t="s">
        <v>1468</v>
      </c>
    </row>
    <row r="122" ht="12.75">
      <c r="B122" s="40" t="s">
        <v>1469</v>
      </c>
    </row>
    <row r="123" ht="12.75">
      <c r="B123" s="40" t="s">
        <v>1470</v>
      </c>
    </row>
    <row r="124" ht="12.75">
      <c r="B124" s="40" t="s">
        <v>1471</v>
      </c>
    </row>
    <row r="125" ht="12.75">
      <c r="B125" s="40" t="s">
        <v>1472</v>
      </c>
    </row>
    <row r="126" ht="12.75">
      <c r="B126" s="40" t="s">
        <v>1473</v>
      </c>
    </row>
    <row r="127" ht="12.75">
      <c r="B127" s="40" t="s">
        <v>1474</v>
      </c>
    </row>
    <row r="128" ht="12.75">
      <c r="B128" s="40" t="s">
        <v>1475</v>
      </c>
    </row>
    <row r="129" ht="12.75">
      <c r="B129" s="40" t="s">
        <v>1476</v>
      </c>
    </row>
    <row r="130" ht="12.75">
      <c r="B130" s="41" t="s">
        <v>1477</v>
      </c>
    </row>
    <row r="131" ht="12.75">
      <c r="B131" s="41" t="s">
        <v>1478</v>
      </c>
    </row>
    <row r="132" ht="12.75">
      <c r="B132" s="41" t="s">
        <v>1479</v>
      </c>
    </row>
    <row r="133" ht="12.75">
      <c r="B133" s="41" t="s">
        <v>1480</v>
      </c>
    </row>
    <row r="134" ht="12.75">
      <c r="B134" s="41" t="s">
        <v>1481</v>
      </c>
    </row>
    <row r="135" ht="12.75">
      <c r="B135" s="41" t="s">
        <v>1482</v>
      </c>
    </row>
    <row r="136" ht="12.75">
      <c r="B136" s="41" t="s">
        <v>1483</v>
      </c>
    </row>
    <row r="137" ht="12.75">
      <c r="B137" s="41" t="s">
        <v>1484</v>
      </c>
    </row>
    <row r="138" ht="12.75">
      <c r="B138" s="41" t="s">
        <v>1485</v>
      </c>
    </row>
    <row r="139" ht="12.75">
      <c r="B139" s="41" t="s">
        <v>1486</v>
      </c>
    </row>
    <row r="140" ht="12.75">
      <c r="B140" s="41" t="s">
        <v>1487</v>
      </c>
    </row>
    <row r="141" ht="12.75">
      <c r="B141" s="41" t="s">
        <v>1488</v>
      </c>
    </row>
    <row r="142" ht="12.75">
      <c r="B142" s="41" t="s">
        <v>1489</v>
      </c>
    </row>
    <row r="143" ht="12.75">
      <c r="B143" s="41" t="s">
        <v>1490</v>
      </c>
    </row>
    <row r="144" ht="12.75">
      <c r="B144" s="41" t="s">
        <v>1491</v>
      </c>
    </row>
    <row r="145" ht="12.75">
      <c r="B145" s="41" t="s">
        <v>1492</v>
      </c>
    </row>
    <row r="146" ht="12.75">
      <c r="B146" s="41" t="s">
        <v>1493</v>
      </c>
    </row>
    <row r="147" ht="12.75">
      <c r="B147" s="41" t="s">
        <v>1494</v>
      </c>
    </row>
    <row r="148" ht="12.75">
      <c r="B148" s="41" t="s">
        <v>1495</v>
      </c>
    </row>
    <row r="149" ht="12.75">
      <c r="B149" s="41" t="s">
        <v>1496</v>
      </c>
    </row>
    <row r="150" ht="12.75">
      <c r="B150" s="41" t="s">
        <v>1497</v>
      </c>
    </row>
    <row r="151" ht="12.75">
      <c r="B151" s="41" t="s">
        <v>1498</v>
      </c>
    </row>
    <row r="152" ht="12.75">
      <c r="B152" s="41" t="s">
        <v>1499</v>
      </c>
    </row>
    <row r="153" ht="12.75">
      <c r="B153" s="41" t="s">
        <v>1500</v>
      </c>
    </row>
    <row r="154" ht="12.75">
      <c r="B154" s="41" t="s">
        <v>1501</v>
      </c>
    </row>
    <row r="155" ht="12.75">
      <c r="B155" s="41" t="s">
        <v>1502</v>
      </c>
    </row>
    <row r="156" ht="12.75">
      <c r="B156" s="41" t="s">
        <v>1503</v>
      </c>
    </row>
    <row r="157" ht="12.75">
      <c r="B157" s="41" t="s">
        <v>1504</v>
      </c>
    </row>
    <row r="158" ht="12.75">
      <c r="B158" s="41" t="s">
        <v>1505</v>
      </c>
    </row>
    <row r="159" ht="12.75">
      <c r="B159" s="41" t="s">
        <v>1506</v>
      </c>
    </row>
    <row r="160" ht="12.75">
      <c r="B160" s="41" t="s">
        <v>1507</v>
      </c>
    </row>
    <row r="161" ht="12.75">
      <c r="B161" s="41" t="s">
        <v>1508</v>
      </c>
    </row>
    <row r="162" ht="12.75">
      <c r="B162" s="41" t="s">
        <v>1509</v>
      </c>
    </row>
    <row r="163" ht="12.75">
      <c r="B163" s="41" t="s">
        <v>1510</v>
      </c>
    </row>
    <row r="164" ht="12.75">
      <c r="B164" s="41" t="s">
        <v>1511</v>
      </c>
    </row>
    <row r="165" ht="12.75">
      <c r="B165" s="41" t="s">
        <v>1512</v>
      </c>
    </row>
    <row r="166" ht="12.75">
      <c r="B166" s="41" t="s">
        <v>1513</v>
      </c>
    </row>
    <row r="167" ht="12.75">
      <c r="B167" s="41" t="s">
        <v>1514</v>
      </c>
    </row>
    <row r="168" ht="12.75">
      <c r="B168" s="41" t="s">
        <v>1515</v>
      </c>
    </row>
    <row r="169" ht="12.75">
      <c r="B169" s="41" t="s">
        <v>1516</v>
      </c>
    </row>
    <row r="170" ht="12.75">
      <c r="B170" s="41" t="s">
        <v>1517</v>
      </c>
    </row>
    <row r="171" ht="12.75">
      <c r="B171" s="41" t="s">
        <v>1518</v>
      </c>
    </row>
    <row r="172" ht="12.75">
      <c r="B172" s="41" t="s">
        <v>1519</v>
      </c>
    </row>
    <row r="173" ht="12.75">
      <c r="B173" s="41" t="s">
        <v>1520</v>
      </c>
    </row>
    <row r="174" ht="12.75">
      <c r="B174" s="41" t="s">
        <v>1521</v>
      </c>
    </row>
    <row r="175" ht="12.75">
      <c r="B175" s="41" t="s">
        <v>1522</v>
      </c>
    </row>
    <row r="176" ht="12.75">
      <c r="B176" s="41" t="s">
        <v>1523</v>
      </c>
    </row>
    <row r="177" ht="12.75">
      <c r="B177" s="41" t="s">
        <v>1524</v>
      </c>
    </row>
    <row r="178" ht="12.75">
      <c r="B178" s="41" t="s">
        <v>1525</v>
      </c>
    </row>
    <row r="179" ht="12.75">
      <c r="B179" s="41" t="s">
        <v>1526</v>
      </c>
    </row>
    <row r="180" ht="12.75">
      <c r="B180" s="41" t="s">
        <v>1527</v>
      </c>
    </row>
    <row r="181" ht="12.75">
      <c r="B181" s="41" t="s">
        <v>1528</v>
      </c>
    </row>
    <row r="182" ht="12.75">
      <c r="B182" s="41" t="s">
        <v>1529</v>
      </c>
    </row>
    <row r="183" ht="12.75">
      <c r="B183" s="41" t="s">
        <v>1530</v>
      </c>
    </row>
    <row r="184" ht="12.75">
      <c r="B184" s="41" t="s">
        <v>1531</v>
      </c>
    </row>
    <row r="185" ht="12.75">
      <c r="B185" s="41" t="s">
        <v>1532</v>
      </c>
    </row>
    <row r="186" ht="12.75">
      <c r="B186" s="41" t="s">
        <v>1533</v>
      </c>
    </row>
    <row r="187" ht="12.75">
      <c r="B187" s="41" t="s">
        <v>1534</v>
      </c>
    </row>
    <row r="188" ht="12.75">
      <c r="B188" s="41" t="s">
        <v>1535</v>
      </c>
    </row>
    <row r="189" ht="12.75">
      <c r="B189" s="41" t="s">
        <v>1536</v>
      </c>
    </row>
    <row r="190" ht="12.75">
      <c r="B190" s="41" t="s">
        <v>1537</v>
      </c>
    </row>
    <row r="191" ht="12.75">
      <c r="B191" s="41" t="s">
        <v>1538</v>
      </c>
    </row>
    <row r="192" ht="12.75">
      <c r="B192" s="41" t="s">
        <v>1539</v>
      </c>
    </row>
    <row r="193" ht="12.75">
      <c r="B193" s="41" t="s">
        <v>1540</v>
      </c>
    </row>
    <row r="194" ht="12.75">
      <c r="B194" s="41" t="s">
        <v>1541</v>
      </c>
    </row>
    <row r="195" ht="12.75">
      <c r="B195" s="41" t="s">
        <v>1542</v>
      </c>
    </row>
    <row r="196" ht="12.75">
      <c r="B196" s="41" t="s">
        <v>1543</v>
      </c>
    </row>
    <row r="197" ht="12.75">
      <c r="B197" s="41" t="s">
        <v>1544</v>
      </c>
    </row>
    <row r="198" ht="12.75">
      <c r="B198" s="41" t="s">
        <v>1545</v>
      </c>
    </row>
    <row r="199" ht="12.75">
      <c r="B199" s="41" t="s">
        <v>1546</v>
      </c>
    </row>
    <row r="200" ht="12.75">
      <c r="B200" s="41" t="s">
        <v>1547</v>
      </c>
    </row>
    <row r="201" ht="12.75">
      <c r="B201" s="41" t="s">
        <v>1548</v>
      </c>
    </row>
    <row r="202" ht="12.75">
      <c r="B202" s="41" t="s">
        <v>1549</v>
      </c>
    </row>
    <row r="203" ht="12.75">
      <c r="B203" s="41" t="s">
        <v>1550</v>
      </c>
    </row>
    <row r="204" ht="12.75">
      <c r="B204" s="41" t="s">
        <v>1551</v>
      </c>
    </row>
    <row r="205" ht="12.75">
      <c r="B205" s="41" t="s">
        <v>1552</v>
      </c>
    </row>
    <row r="206" ht="12.75">
      <c r="B206" s="41" t="s">
        <v>1553</v>
      </c>
    </row>
    <row r="207" ht="12.75">
      <c r="B207" s="41" t="s">
        <v>1554</v>
      </c>
    </row>
    <row r="208" ht="12.75">
      <c r="B208" s="41" t="s">
        <v>1555</v>
      </c>
    </row>
    <row r="209" ht="12.75">
      <c r="B209" s="41" t="s">
        <v>1556</v>
      </c>
    </row>
    <row r="210" ht="12.75">
      <c r="B210" s="41" t="s">
        <v>1557</v>
      </c>
    </row>
    <row r="211" ht="12.75">
      <c r="B211" s="41" t="s">
        <v>1558</v>
      </c>
    </row>
    <row r="212" ht="12.75">
      <c r="B212" s="41" t="s">
        <v>1559</v>
      </c>
    </row>
    <row r="213" ht="12.75">
      <c r="B213" s="41" t="s">
        <v>1560</v>
      </c>
    </row>
    <row r="214" ht="12.75">
      <c r="B214" s="41" t="s">
        <v>1561</v>
      </c>
    </row>
    <row r="215" ht="12.75">
      <c r="B215" s="41" t="s">
        <v>1562</v>
      </c>
    </row>
    <row r="216" ht="12.75">
      <c r="B216" s="41" t="s">
        <v>1563</v>
      </c>
    </row>
    <row r="217" ht="12.75">
      <c r="B217" s="41" t="s">
        <v>1564</v>
      </c>
    </row>
    <row r="218" ht="12.75">
      <c r="B218" s="41" t="s">
        <v>1565</v>
      </c>
    </row>
    <row r="219" ht="12.75">
      <c r="B219" s="41" t="s">
        <v>1566</v>
      </c>
    </row>
    <row r="220" ht="12.75">
      <c r="B220" s="41" t="s">
        <v>1567</v>
      </c>
    </row>
    <row r="221" ht="12.75">
      <c r="B221" s="41" t="s">
        <v>1568</v>
      </c>
    </row>
    <row r="222" ht="12.75">
      <c r="B222" s="41" t="s">
        <v>1569</v>
      </c>
    </row>
    <row r="223" ht="12.75">
      <c r="B223" s="41" t="s">
        <v>1570</v>
      </c>
    </row>
    <row r="224" ht="12.75">
      <c r="B224" s="41" t="s">
        <v>1571</v>
      </c>
    </row>
    <row r="225" ht="12.75">
      <c r="B225" s="41" t="s">
        <v>1572</v>
      </c>
    </row>
    <row r="226" ht="12.75">
      <c r="B226" s="41" t="s">
        <v>1573</v>
      </c>
    </row>
    <row r="227" ht="12.75">
      <c r="B227" s="41" t="s">
        <v>1574</v>
      </c>
    </row>
    <row r="228" ht="12.75">
      <c r="B228" s="41" t="s">
        <v>1575</v>
      </c>
    </row>
    <row r="229" ht="12.75">
      <c r="B229" s="41" t="s">
        <v>1576</v>
      </c>
    </row>
    <row r="230" ht="12.75">
      <c r="B230" s="41" t="s">
        <v>1577</v>
      </c>
    </row>
    <row r="231" ht="12.75">
      <c r="B231" s="41" t="s">
        <v>1578</v>
      </c>
    </row>
    <row r="232" ht="12.75">
      <c r="B232" s="41" t="s">
        <v>1579</v>
      </c>
    </row>
    <row r="233" ht="12.75">
      <c r="B233" s="41" t="s">
        <v>1580</v>
      </c>
    </row>
    <row r="234" ht="12.75">
      <c r="B234" s="41" t="s">
        <v>1581</v>
      </c>
    </row>
    <row r="235" ht="12.75">
      <c r="B235" s="41" t="s">
        <v>1582</v>
      </c>
    </row>
    <row r="236" ht="12.75">
      <c r="B236" s="41" t="s">
        <v>1583</v>
      </c>
    </row>
    <row r="237" ht="12.75">
      <c r="B237" s="41" t="s">
        <v>1584</v>
      </c>
    </row>
    <row r="238" ht="12.75">
      <c r="B238" s="41" t="s">
        <v>1585</v>
      </c>
    </row>
    <row r="239" ht="12.75">
      <c r="B239" s="41" t="s">
        <v>1586</v>
      </c>
    </row>
    <row r="240" ht="12.75">
      <c r="B240" s="41" t="s">
        <v>1587</v>
      </c>
    </row>
    <row r="241" ht="12.75">
      <c r="B241" s="41" t="s">
        <v>1588</v>
      </c>
    </row>
    <row r="242" ht="12.75">
      <c r="B242" s="41" t="s">
        <v>1589</v>
      </c>
    </row>
    <row r="243" ht="12.75">
      <c r="B243" s="41" t="s">
        <v>1590</v>
      </c>
    </row>
    <row r="244" ht="12.75">
      <c r="B244" s="41" t="s">
        <v>1591</v>
      </c>
    </row>
    <row r="245" ht="12.75">
      <c r="B245" s="41" t="s">
        <v>1592</v>
      </c>
    </row>
    <row r="246" ht="12.75">
      <c r="B246" s="41" t="s">
        <v>1593</v>
      </c>
    </row>
    <row r="247" ht="12.75">
      <c r="B247" s="41" t="s">
        <v>1594</v>
      </c>
    </row>
    <row r="248" ht="12.75">
      <c r="B248" s="41" t="s">
        <v>1595</v>
      </c>
    </row>
    <row r="249" ht="12.75">
      <c r="B249" s="41" t="s">
        <v>1596</v>
      </c>
    </row>
    <row r="250" ht="12.75">
      <c r="B250" s="42" t="s">
        <v>1597</v>
      </c>
    </row>
    <row r="251" ht="12.75">
      <c r="B251" s="42" t="s">
        <v>1598</v>
      </c>
    </row>
    <row r="252" ht="12.75">
      <c r="B252" s="42" t="s">
        <v>1599</v>
      </c>
    </row>
    <row r="253" ht="12.75">
      <c r="B253" s="42" t="s">
        <v>1600</v>
      </c>
    </row>
    <row r="254" ht="12.75">
      <c r="B254" s="42" t="s">
        <v>1601</v>
      </c>
    </row>
    <row r="255" ht="12.75">
      <c r="B255" s="42" t="s">
        <v>1602</v>
      </c>
    </row>
    <row r="256" ht="12.75">
      <c r="B256" s="42" t="s">
        <v>1603</v>
      </c>
    </row>
    <row r="257" ht="12.75">
      <c r="B257" s="42" t="s">
        <v>1604</v>
      </c>
    </row>
    <row r="258" ht="12.75">
      <c r="B258" s="42" t="s">
        <v>1605</v>
      </c>
    </row>
    <row r="259" ht="12.75">
      <c r="B259" s="42" t="s">
        <v>1606</v>
      </c>
    </row>
    <row r="260" ht="12.75">
      <c r="B260" s="42" t="s">
        <v>1607</v>
      </c>
    </row>
    <row r="261" ht="12.75">
      <c r="B261" s="42" t="s">
        <v>1608</v>
      </c>
    </row>
    <row r="262" ht="12.75">
      <c r="B262" s="42" t="s">
        <v>1609</v>
      </c>
    </row>
    <row r="263" ht="12.75">
      <c r="B263" s="42" t="s">
        <v>1610</v>
      </c>
    </row>
    <row r="264" ht="12.75">
      <c r="B264" s="42" t="s">
        <v>1611</v>
      </c>
    </row>
    <row r="265" ht="12.75">
      <c r="B265" s="42" t="s">
        <v>1612</v>
      </c>
    </row>
    <row r="266" ht="12.75">
      <c r="B266" s="42" t="s">
        <v>1613</v>
      </c>
    </row>
    <row r="267" ht="12.75">
      <c r="B267" s="42" t="s">
        <v>1614</v>
      </c>
    </row>
    <row r="268" ht="12.75">
      <c r="B268" s="42" t="s">
        <v>1615</v>
      </c>
    </row>
    <row r="269" ht="12.75">
      <c r="B269" s="42" t="s">
        <v>1616</v>
      </c>
    </row>
    <row r="270" ht="12.75">
      <c r="B270" s="42" t="s">
        <v>1617</v>
      </c>
    </row>
    <row r="271" ht="12.75">
      <c r="B271" s="42" t="s">
        <v>1618</v>
      </c>
    </row>
    <row r="272" ht="12.75">
      <c r="B272" s="42" t="s">
        <v>1619</v>
      </c>
    </row>
    <row r="273" ht="12.75">
      <c r="B273" s="42" t="s">
        <v>1620</v>
      </c>
    </row>
    <row r="274" ht="12.75">
      <c r="B274" s="42" t="s">
        <v>1621</v>
      </c>
    </row>
    <row r="275" ht="12.75">
      <c r="B275" s="42" t="s">
        <v>1622</v>
      </c>
    </row>
    <row r="276" ht="12.75">
      <c r="B276" s="42" t="s">
        <v>1623</v>
      </c>
    </row>
    <row r="277" ht="12.75">
      <c r="B277" s="42" t="s">
        <v>1624</v>
      </c>
    </row>
    <row r="278" ht="12.75">
      <c r="B278" s="42" t="s">
        <v>1625</v>
      </c>
    </row>
    <row r="279" ht="12.75">
      <c r="B279" s="42" t="s">
        <v>1626</v>
      </c>
    </row>
    <row r="280" ht="12.75">
      <c r="B280" s="42" t="s">
        <v>1627</v>
      </c>
    </row>
    <row r="281" ht="12.75">
      <c r="B281" s="42" t="s">
        <v>1628</v>
      </c>
    </row>
    <row r="282" ht="12.75">
      <c r="B282" s="42" t="s">
        <v>1629</v>
      </c>
    </row>
    <row r="283" ht="12.75">
      <c r="B283" s="42" t="s">
        <v>1630</v>
      </c>
    </row>
    <row r="284" ht="12.75">
      <c r="B284" s="42" t="s">
        <v>1631</v>
      </c>
    </row>
    <row r="285" ht="12.75">
      <c r="B285" s="42" t="s">
        <v>1632</v>
      </c>
    </row>
    <row r="286" ht="12.75">
      <c r="B286" s="42" t="s">
        <v>1633</v>
      </c>
    </row>
    <row r="287" ht="12.75">
      <c r="B287" s="42" t="s">
        <v>1634</v>
      </c>
    </row>
    <row r="288" ht="12.75">
      <c r="B288" s="42" t="s">
        <v>1635</v>
      </c>
    </row>
    <row r="289" ht="12.75">
      <c r="B289" s="42" t="s">
        <v>1636</v>
      </c>
    </row>
    <row r="290" ht="12.75">
      <c r="B290" s="42" t="s">
        <v>1637</v>
      </c>
    </row>
    <row r="291" ht="12.75">
      <c r="B291" s="42" t="s">
        <v>1638</v>
      </c>
    </row>
    <row r="292" ht="12.75">
      <c r="B292" s="42" t="s">
        <v>1639</v>
      </c>
    </row>
    <row r="293" ht="12.75">
      <c r="B293" s="42" t="s">
        <v>1640</v>
      </c>
    </row>
    <row r="294" ht="12.75">
      <c r="B294" s="42" t="s">
        <v>1641</v>
      </c>
    </row>
    <row r="295" ht="12.75">
      <c r="B295" s="42" t="s">
        <v>1642</v>
      </c>
    </row>
    <row r="296" ht="12.75">
      <c r="B296" s="42" t="s">
        <v>1643</v>
      </c>
    </row>
    <row r="297" ht="12.75">
      <c r="B297" s="42" t="s">
        <v>1644</v>
      </c>
    </row>
    <row r="298" ht="12.75">
      <c r="B298" s="42" t="s">
        <v>1645</v>
      </c>
    </row>
    <row r="299" ht="12.75">
      <c r="B299" s="42" t="s">
        <v>1646</v>
      </c>
    </row>
    <row r="300" ht="12.75">
      <c r="B300" s="42" t="s">
        <v>1647</v>
      </c>
    </row>
    <row r="301" ht="12.75">
      <c r="B301" s="42" t="s">
        <v>1648</v>
      </c>
    </row>
    <row r="302" ht="12.75">
      <c r="B302" s="42" t="s">
        <v>1649</v>
      </c>
    </row>
    <row r="303" ht="12.75">
      <c r="B303" s="42" t="s">
        <v>1650</v>
      </c>
    </row>
    <row r="304" ht="12.75">
      <c r="B304" s="42" t="s">
        <v>1651</v>
      </c>
    </row>
    <row r="305" ht="12.75">
      <c r="B305" s="42" t="s">
        <v>1652</v>
      </c>
    </row>
    <row r="306" ht="12.75">
      <c r="B306" s="42" t="s">
        <v>1653</v>
      </c>
    </row>
    <row r="307" ht="12.75">
      <c r="B307" s="42" t="s">
        <v>1654</v>
      </c>
    </row>
    <row r="308" ht="12.75">
      <c r="B308" s="42" t="s">
        <v>1655</v>
      </c>
    </row>
    <row r="309" ht="12.75">
      <c r="B309" s="42" t="s">
        <v>1656</v>
      </c>
    </row>
    <row r="310" ht="12.75">
      <c r="B310" s="42" t="s">
        <v>1657</v>
      </c>
    </row>
    <row r="311" ht="12.75">
      <c r="B311" s="42" t="s">
        <v>1658</v>
      </c>
    </row>
    <row r="312" ht="12.75">
      <c r="B312" s="42" t="s">
        <v>1659</v>
      </c>
    </row>
    <row r="313" ht="12.75">
      <c r="B313" s="42" t="s">
        <v>1660</v>
      </c>
    </row>
    <row r="314" ht="12.75">
      <c r="B314" s="42" t="s">
        <v>1661</v>
      </c>
    </row>
    <row r="315" ht="12.75">
      <c r="B315" s="42" t="s">
        <v>1662</v>
      </c>
    </row>
    <row r="316" ht="12.75">
      <c r="B316" s="42" t="s">
        <v>1663</v>
      </c>
    </row>
    <row r="317" ht="12.75">
      <c r="B317" s="42" t="s">
        <v>1664</v>
      </c>
    </row>
    <row r="318" ht="12.75">
      <c r="B318" s="42" t="s">
        <v>1665</v>
      </c>
    </row>
    <row r="319" ht="12.75">
      <c r="B319" s="42" t="s">
        <v>1666</v>
      </c>
    </row>
    <row r="320" ht="12.75">
      <c r="B320" s="42" t="s">
        <v>1667</v>
      </c>
    </row>
    <row r="321" ht="12.75">
      <c r="B321" s="42" t="s">
        <v>1668</v>
      </c>
    </row>
    <row r="322" ht="12.75">
      <c r="B322" s="42" t="s">
        <v>1669</v>
      </c>
    </row>
    <row r="323" ht="12.75">
      <c r="B323" s="42" t="s">
        <v>1670</v>
      </c>
    </row>
    <row r="324" ht="12.75">
      <c r="B324" s="42" t="s">
        <v>1671</v>
      </c>
    </row>
    <row r="325" ht="12.75">
      <c r="B325" s="42" t="s">
        <v>1672</v>
      </c>
    </row>
    <row r="326" ht="12.75">
      <c r="B326" s="42" t="s">
        <v>1673</v>
      </c>
    </row>
    <row r="327" ht="12.75">
      <c r="B327" s="42" t="s">
        <v>1674</v>
      </c>
    </row>
    <row r="328" ht="12.75">
      <c r="B328" s="42" t="s">
        <v>1675</v>
      </c>
    </row>
    <row r="329" ht="12.75">
      <c r="B329" s="42" t="s">
        <v>1676</v>
      </c>
    </row>
    <row r="330" ht="12.75">
      <c r="B330" s="42" t="s">
        <v>1677</v>
      </c>
    </row>
    <row r="331" ht="12.75">
      <c r="B331" s="42" t="s">
        <v>1678</v>
      </c>
    </row>
    <row r="332" ht="12.75">
      <c r="B332" s="42" t="s">
        <v>1679</v>
      </c>
    </row>
    <row r="333" ht="12.75">
      <c r="B333" s="42" t="s">
        <v>1680</v>
      </c>
    </row>
    <row r="334" ht="12.75">
      <c r="B334" s="42" t="s">
        <v>1681</v>
      </c>
    </row>
    <row r="335" ht="12.75">
      <c r="B335" s="42" t="s">
        <v>1682</v>
      </c>
    </row>
    <row r="336" ht="12.75">
      <c r="B336" s="42" t="s">
        <v>1683</v>
      </c>
    </row>
    <row r="337" ht="12.75">
      <c r="B337" s="42" t="s">
        <v>1684</v>
      </c>
    </row>
    <row r="338" ht="12.75">
      <c r="B338" s="42" t="s">
        <v>1685</v>
      </c>
    </row>
    <row r="339" ht="12.75">
      <c r="B339" s="42" t="s">
        <v>1686</v>
      </c>
    </row>
    <row r="340" ht="12.75">
      <c r="B340" s="42" t="s">
        <v>1687</v>
      </c>
    </row>
    <row r="341" ht="12.75">
      <c r="B341" s="42" t="s">
        <v>1688</v>
      </c>
    </row>
    <row r="342" ht="12.75">
      <c r="B342" s="42" t="s">
        <v>1689</v>
      </c>
    </row>
    <row r="343" ht="12.75">
      <c r="B343" s="42" t="s">
        <v>1690</v>
      </c>
    </row>
    <row r="344" ht="12.75">
      <c r="B344" s="42" t="s">
        <v>1691</v>
      </c>
    </row>
    <row r="345" ht="12.75">
      <c r="B345" s="42" t="s">
        <v>1692</v>
      </c>
    </row>
    <row r="346" ht="12.75">
      <c r="B346" s="42" t="s">
        <v>1693</v>
      </c>
    </row>
    <row r="347" ht="12.75">
      <c r="B347" s="42" t="s">
        <v>1694</v>
      </c>
    </row>
    <row r="348" ht="12.75">
      <c r="B348" s="42" t="s">
        <v>1695</v>
      </c>
    </row>
    <row r="349" ht="12.75">
      <c r="B349" s="42" t="s">
        <v>1696</v>
      </c>
    </row>
    <row r="350" ht="12.75">
      <c r="B350" s="42" t="s">
        <v>1697</v>
      </c>
    </row>
    <row r="351" ht="12.75">
      <c r="B351" s="42" t="s">
        <v>1698</v>
      </c>
    </row>
    <row r="352" ht="12.75">
      <c r="B352" s="42" t="s">
        <v>1699</v>
      </c>
    </row>
    <row r="353" ht="12.75">
      <c r="B353" s="42" t="s">
        <v>1700</v>
      </c>
    </row>
    <row r="354" ht="12.75">
      <c r="B354" s="42" t="s">
        <v>1701</v>
      </c>
    </row>
    <row r="355" ht="12.75">
      <c r="B355" s="42" t="s">
        <v>1702</v>
      </c>
    </row>
    <row r="356" ht="12.75">
      <c r="B356" s="42" t="s">
        <v>1703</v>
      </c>
    </row>
    <row r="357" ht="12.75">
      <c r="B357" s="42" t="s">
        <v>1704</v>
      </c>
    </row>
    <row r="358" ht="12.75">
      <c r="B358" s="42" t="s">
        <v>1705</v>
      </c>
    </row>
    <row r="359" ht="12.75">
      <c r="B359" s="42" t="s">
        <v>1706</v>
      </c>
    </row>
    <row r="360" ht="12.75">
      <c r="B360" s="42" t="s">
        <v>1707</v>
      </c>
    </row>
    <row r="361" ht="12.75">
      <c r="B361" s="42" t="s">
        <v>1708</v>
      </c>
    </row>
    <row r="362" ht="12.75">
      <c r="B362" s="42" t="s">
        <v>1709</v>
      </c>
    </row>
    <row r="363" ht="12.75">
      <c r="B363" s="42" t="s">
        <v>1710</v>
      </c>
    </row>
    <row r="364" ht="12.75">
      <c r="B364" s="42" t="s">
        <v>1711</v>
      </c>
    </row>
    <row r="365" ht="12.75">
      <c r="B365" s="42" t="s">
        <v>1712</v>
      </c>
    </row>
    <row r="366" ht="12.75">
      <c r="B366" s="42" t="s">
        <v>1713</v>
      </c>
    </row>
    <row r="367" ht="12.75">
      <c r="B367" s="42" t="s">
        <v>1714</v>
      </c>
    </row>
    <row r="368" ht="12.75">
      <c r="B368" s="42" t="s">
        <v>1715</v>
      </c>
    </row>
    <row r="369" ht="13.5" thickBot="1">
      <c r="B369" s="43" t="s">
        <v>1716</v>
      </c>
    </row>
  </sheetData>
  <mergeCells count="1">
    <mergeCell ref="B3:C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B3:C369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7.421875" style="0" bestFit="1" customWidth="1"/>
  </cols>
  <sheetData>
    <row r="3" spans="2:3" ht="12.75">
      <c r="B3" s="136" t="s">
        <v>2083</v>
      </c>
      <c r="C3" s="136"/>
    </row>
    <row r="4" spans="2:3" ht="12.75">
      <c r="B4" s="136"/>
      <c r="C4" s="136"/>
    </row>
    <row r="5" spans="2:3" ht="12.75">
      <c r="B5" s="136"/>
      <c r="C5" s="136"/>
    </row>
    <row r="6" spans="2:3" ht="12.75">
      <c r="B6" s="136"/>
      <c r="C6" s="136"/>
    </row>
    <row r="9" ht="13.5" thickBot="1"/>
    <row r="10" spans="2:3" ht="12.75">
      <c r="B10" s="44" t="s">
        <v>2079</v>
      </c>
      <c r="C10" s="32"/>
    </row>
    <row r="11" spans="2:3" ht="12.75">
      <c r="B11" s="45" t="s">
        <v>2080</v>
      </c>
      <c r="C11" s="32"/>
    </row>
    <row r="12" ht="12.75">
      <c r="B12" s="45" t="s">
        <v>1719</v>
      </c>
    </row>
    <row r="13" ht="12.75">
      <c r="B13" s="45" t="s">
        <v>1720</v>
      </c>
    </row>
    <row r="14" ht="12.75">
      <c r="B14" s="45" t="s">
        <v>1721</v>
      </c>
    </row>
    <row r="15" ht="12.75">
      <c r="B15" s="45" t="s">
        <v>1722</v>
      </c>
    </row>
    <row r="16" ht="12.75">
      <c r="B16" s="45" t="s">
        <v>1723</v>
      </c>
    </row>
    <row r="17" ht="12.75">
      <c r="B17" s="45" t="s">
        <v>1724</v>
      </c>
    </row>
    <row r="18" ht="12.75">
      <c r="B18" s="45" t="s">
        <v>1725</v>
      </c>
    </row>
    <row r="19" ht="12.75">
      <c r="B19" s="45" t="s">
        <v>1726</v>
      </c>
    </row>
    <row r="20" ht="12.75">
      <c r="B20" s="45" t="s">
        <v>1727</v>
      </c>
    </row>
    <row r="21" ht="12.75">
      <c r="B21" s="45" t="s">
        <v>1728</v>
      </c>
    </row>
    <row r="22" ht="12.75">
      <c r="B22" s="45" t="s">
        <v>1729</v>
      </c>
    </row>
    <row r="23" ht="12.75">
      <c r="B23" s="45" t="s">
        <v>1730</v>
      </c>
    </row>
    <row r="24" ht="12.75">
      <c r="B24" s="45" t="s">
        <v>1731</v>
      </c>
    </row>
    <row r="25" ht="12.75">
      <c r="B25" s="45" t="s">
        <v>1732</v>
      </c>
    </row>
    <row r="26" ht="12.75">
      <c r="B26" s="45" t="s">
        <v>1733</v>
      </c>
    </row>
    <row r="27" ht="12.75">
      <c r="B27" s="45" t="s">
        <v>1734</v>
      </c>
    </row>
    <row r="28" ht="12.75">
      <c r="B28" s="45" t="s">
        <v>1735</v>
      </c>
    </row>
    <row r="29" ht="12.75">
      <c r="B29" s="45" t="s">
        <v>1736</v>
      </c>
    </row>
    <row r="30" ht="12.75">
      <c r="B30" s="45" t="s">
        <v>1737</v>
      </c>
    </row>
    <row r="31" ht="12.75">
      <c r="B31" s="45" t="s">
        <v>1738</v>
      </c>
    </row>
    <row r="32" ht="12.75">
      <c r="B32" s="45" t="s">
        <v>1739</v>
      </c>
    </row>
    <row r="33" ht="12.75">
      <c r="B33" s="45" t="s">
        <v>1740</v>
      </c>
    </row>
    <row r="34" ht="12.75">
      <c r="B34" s="45" t="s">
        <v>1741</v>
      </c>
    </row>
    <row r="35" ht="12.75">
      <c r="B35" s="45" t="s">
        <v>1742</v>
      </c>
    </row>
    <row r="36" ht="12.75">
      <c r="B36" s="45" t="s">
        <v>1743</v>
      </c>
    </row>
    <row r="37" ht="12.75">
      <c r="B37" s="45" t="s">
        <v>1744</v>
      </c>
    </row>
    <row r="38" ht="12.75">
      <c r="B38" s="45" t="s">
        <v>1745</v>
      </c>
    </row>
    <row r="39" ht="12.75">
      <c r="B39" s="45" t="s">
        <v>1746</v>
      </c>
    </row>
    <row r="40" ht="12.75">
      <c r="B40" s="45" t="s">
        <v>1747</v>
      </c>
    </row>
    <row r="41" ht="12.75">
      <c r="B41" s="45" t="s">
        <v>1748</v>
      </c>
    </row>
    <row r="42" ht="12.75">
      <c r="B42" s="45" t="s">
        <v>1749</v>
      </c>
    </row>
    <row r="43" ht="12.75">
      <c r="B43" s="45" t="s">
        <v>1750</v>
      </c>
    </row>
    <row r="44" ht="12.75">
      <c r="B44" s="45" t="s">
        <v>1751</v>
      </c>
    </row>
    <row r="45" ht="12.75">
      <c r="B45" s="45" t="s">
        <v>1752</v>
      </c>
    </row>
    <row r="46" ht="12.75">
      <c r="B46" s="45" t="s">
        <v>1753</v>
      </c>
    </row>
    <row r="47" ht="12.75">
      <c r="B47" s="45" t="s">
        <v>1754</v>
      </c>
    </row>
    <row r="48" ht="12.75">
      <c r="B48" s="45" t="s">
        <v>1755</v>
      </c>
    </row>
    <row r="49" ht="12.75">
      <c r="B49" s="45" t="s">
        <v>1756</v>
      </c>
    </row>
    <row r="50" ht="12.75">
      <c r="B50" s="45" t="s">
        <v>1757</v>
      </c>
    </row>
    <row r="51" ht="12.75">
      <c r="B51" s="45" t="s">
        <v>1758</v>
      </c>
    </row>
    <row r="52" ht="12.75">
      <c r="B52" s="45" t="s">
        <v>1759</v>
      </c>
    </row>
    <row r="53" ht="12.75">
      <c r="B53" s="45" t="s">
        <v>1760</v>
      </c>
    </row>
    <row r="54" ht="12.75">
      <c r="B54" s="45" t="s">
        <v>1761</v>
      </c>
    </row>
    <row r="55" ht="12.75">
      <c r="B55" s="45" t="s">
        <v>1762</v>
      </c>
    </row>
    <row r="56" ht="12.75">
      <c r="B56" s="45" t="s">
        <v>1763</v>
      </c>
    </row>
    <row r="57" ht="12.75">
      <c r="B57" s="45" t="s">
        <v>1766</v>
      </c>
    </row>
    <row r="58" ht="12.75">
      <c r="B58" s="45" t="s">
        <v>1767</v>
      </c>
    </row>
    <row r="59" ht="12.75">
      <c r="B59" s="45" t="s">
        <v>1768</v>
      </c>
    </row>
    <row r="60" ht="12.75">
      <c r="B60" s="45" t="s">
        <v>1769</v>
      </c>
    </row>
    <row r="61" ht="12.75">
      <c r="B61" s="45" t="s">
        <v>1770</v>
      </c>
    </row>
    <row r="62" ht="12.75">
      <c r="B62" s="45" t="s">
        <v>1771</v>
      </c>
    </row>
    <row r="63" ht="12.75">
      <c r="B63" s="45" t="s">
        <v>1772</v>
      </c>
    </row>
    <row r="64" ht="12.75">
      <c r="B64" s="45" t="s">
        <v>1773</v>
      </c>
    </row>
    <row r="65" ht="12.75">
      <c r="B65" s="45" t="s">
        <v>1774</v>
      </c>
    </row>
    <row r="66" ht="12.75">
      <c r="B66" s="45" t="s">
        <v>1775</v>
      </c>
    </row>
    <row r="67" ht="12.75">
      <c r="B67" s="45" t="s">
        <v>1776</v>
      </c>
    </row>
    <row r="68" ht="12.75">
      <c r="B68" s="45" t="s">
        <v>1777</v>
      </c>
    </row>
    <row r="69" ht="12.75">
      <c r="B69" s="45" t="s">
        <v>1778</v>
      </c>
    </row>
    <row r="70" ht="12.75">
      <c r="B70" s="45" t="s">
        <v>1779</v>
      </c>
    </row>
    <row r="71" ht="12.75">
      <c r="B71" s="45" t="s">
        <v>1780</v>
      </c>
    </row>
    <row r="72" ht="12.75">
      <c r="B72" s="45" t="s">
        <v>1781</v>
      </c>
    </row>
    <row r="73" ht="12.75">
      <c r="B73" s="45" t="s">
        <v>1782</v>
      </c>
    </row>
    <row r="74" ht="12.75">
      <c r="B74" s="45" t="s">
        <v>1783</v>
      </c>
    </row>
    <row r="75" ht="12.75">
      <c r="B75" s="45" t="s">
        <v>1784</v>
      </c>
    </row>
    <row r="76" ht="12.75">
      <c r="B76" s="45" t="s">
        <v>1785</v>
      </c>
    </row>
    <row r="77" ht="12.75">
      <c r="B77" s="45" t="s">
        <v>1786</v>
      </c>
    </row>
    <row r="78" ht="12.75">
      <c r="B78" s="45" t="s">
        <v>1787</v>
      </c>
    </row>
    <row r="79" ht="12.75">
      <c r="B79" s="45" t="s">
        <v>1788</v>
      </c>
    </row>
    <row r="80" ht="12.75">
      <c r="B80" s="45" t="s">
        <v>1789</v>
      </c>
    </row>
    <row r="81" ht="12.75">
      <c r="B81" s="45" t="s">
        <v>1790</v>
      </c>
    </row>
    <row r="82" ht="12.75">
      <c r="B82" s="45" t="s">
        <v>1791</v>
      </c>
    </row>
    <row r="83" ht="12.75">
      <c r="B83" s="45" t="s">
        <v>1792</v>
      </c>
    </row>
    <row r="84" ht="12.75">
      <c r="B84" s="45" t="s">
        <v>1793</v>
      </c>
    </row>
    <row r="85" ht="12.75">
      <c r="B85" s="45" t="s">
        <v>1794</v>
      </c>
    </row>
    <row r="86" ht="12.75">
      <c r="B86" s="45" t="s">
        <v>1795</v>
      </c>
    </row>
    <row r="87" ht="12.75">
      <c r="B87" s="45" t="s">
        <v>1796</v>
      </c>
    </row>
    <row r="88" ht="12.75">
      <c r="B88" s="45" t="s">
        <v>1797</v>
      </c>
    </row>
    <row r="89" ht="12.75">
      <c r="B89" s="45" t="s">
        <v>1798</v>
      </c>
    </row>
    <row r="90" ht="12.75">
      <c r="B90" s="45" t="s">
        <v>1799</v>
      </c>
    </row>
    <row r="91" ht="12.75">
      <c r="B91" s="45" t="s">
        <v>1800</v>
      </c>
    </row>
    <row r="92" ht="12.75">
      <c r="B92" s="45" t="s">
        <v>1801</v>
      </c>
    </row>
    <row r="93" ht="12.75">
      <c r="B93" s="45" t="s">
        <v>1802</v>
      </c>
    </row>
    <row r="94" ht="12.75">
      <c r="B94" s="45" t="s">
        <v>1803</v>
      </c>
    </row>
    <row r="95" ht="12.75">
      <c r="B95" s="45" t="s">
        <v>1804</v>
      </c>
    </row>
    <row r="96" ht="12.75">
      <c r="B96" s="45" t="s">
        <v>1805</v>
      </c>
    </row>
    <row r="97" ht="12.75">
      <c r="B97" s="45" t="s">
        <v>1806</v>
      </c>
    </row>
    <row r="98" ht="12.75">
      <c r="B98" s="45" t="s">
        <v>1807</v>
      </c>
    </row>
    <row r="99" ht="12.75">
      <c r="B99" s="45" t="s">
        <v>1808</v>
      </c>
    </row>
    <row r="100" ht="12.75">
      <c r="B100" s="45" t="s">
        <v>1809</v>
      </c>
    </row>
    <row r="101" ht="12.75">
      <c r="B101" s="45" t="s">
        <v>1810</v>
      </c>
    </row>
    <row r="102" ht="12.75">
      <c r="B102" s="45" t="s">
        <v>1811</v>
      </c>
    </row>
    <row r="103" ht="12.75">
      <c r="B103" s="45" t="s">
        <v>1812</v>
      </c>
    </row>
    <row r="104" ht="12.75">
      <c r="B104" s="45" t="s">
        <v>1813</v>
      </c>
    </row>
    <row r="105" ht="12.75">
      <c r="B105" s="45" t="s">
        <v>1814</v>
      </c>
    </row>
    <row r="106" ht="12.75">
      <c r="B106" s="45" t="s">
        <v>1815</v>
      </c>
    </row>
    <row r="107" ht="12.75">
      <c r="B107" s="45" t="s">
        <v>1816</v>
      </c>
    </row>
    <row r="108" ht="12.75">
      <c r="B108" s="45" t="s">
        <v>1817</v>
      </c>
    </row>
    <row r="109" ht="12.75">
      <c r="B109" s="45" t="s">
        <v>1818</v>
      </c>
    </row>
    <row r="110" ht="12.75">
      <c r="B110" s="45" t="s">
        <v>1819</v>
      </c>
    </row>
    <row r="111" ht="12.75">
      <c r="B111" s="45" t="s">
        <v>1820</v>
      </c>
    </row>
    <row r="112" ht="12.75">
      <c r="B112" s="45" t="s">
        <v>1821</v>
      </c>
    </row>
    <row r="113" ht="12.75">
      <c r="B113" s="45" t="s">
        <v>1822</v>
      </c>
    </row>
    <row r="114" ht="12.75">
      <c r="B114" s="45" t="s">
        <v>1823</v>
      </c>
    </row>
    <row r="115" ht="12.75">
      <c r="B115" s="45" t="s">
        <v>1824</v>
      </c>
    </row>
    <row r="116" ht="12.75">
      <c r="B116" s="45" t="s">
        <v>1825</v>
      </c>
    </row>
    <row r="117" ht="12.75">
      <c r="B117" s="45" t="s">
        <v>1826</v>
      </c>
    </row>
    <row r="118" ht="12.75">
      <c r="B118" s="45" t="s">
        <v>1827</v>
      </c>
    </row>
    <row r="119" ht="12.75">
      <c r="B119" s="45" t="s">
        <v>1828</v>
      </c>
    </row>
    <row r="120" ht="12.75">
      <c r="B120" s="45" t="s">
        <v>1829</v>
      </c>
    </row>
    <row r="121" ht="12.75">
      <c r="B121" s="45" t="s">
        <v>1830</v>
      </c>
    </row>
    <row r="122" ht="12.75">
      <c r="B122" s="45" t="s">
        <v>1831</v>
      </c>
    </row>
    <row r="123" ht="12.75">
      <c r="B123" s="45" t="s">
        <v>1832</v>
      </c>
    </row>
    <row r="124" ht="12.75">
      <c r="B124" s="45" t="s">
        <v>1833</v>
      </c>
    </row>
    <row r="125" ht="12.75">
      <c r="B125" s="45" t="s">
        <v>1834</v>
      </c>
    </row>
    <row r="126" ht="12.75">
      <c r="B126" s="45" t="s">
        <v>1835</v>
      </c>
    </row>
    <row r="127" ht="12.75">
      <c r="B127" s="45" t="s">
        <v>1836</v>
      </c>
    </row>
    <row r="128" ht="12.75">
      <c r="B128" s="45" t="s">
        <v>1837</v>
      </c>
    </row>
    <row r="129" ht="12.75">
      <c r="B129" s="45" t="s">
        <v>1838</v>
      </c>
    </row>
    <row r="130" ht="12.75">
      <c r="B130" s="46" t="s">
        <v>1839</v>
      </c>
    </row>
    <row r="131" ht="12.75">
      <c r="B131" s="46" t="s">
        <v>1840</v>
      </c>
    </row>
    <row r="132" ht="12.75">
      <c r="B132" s="46" t="s">
        <v>1841</v>
      </c>
    </row>
    <row r="133" ht="12.75">
      <c r="B133" s="46" t="s">
        <v>1842</v>
      </c>
    </row>
    <row r="134" ht="12.75">
      <c r="B134" s="46" t="s">
        <v>1843</v>
      </c>
    </row>
    <row r="135" ht="12.75">
      <c r="B135" s="46" t="s">
        <v>1844</v>
      </c>
    </row>
    <row r="136" ht="12.75">
      <c r="B136" s="46" t="s">
        <v>1845</v>
      </c>
    </row>
    <row r="137" ht="12.75">
      <c r="B137" s="46" t="s">
        <v>1846</v>
      </c>
    </row>
    <row r="138" ht="12.75">
      <c r="B138" s="46" t="s">
        <v>1847</v>
      </c>
    </row>
    <row r="139" ht="12.75">
      <c r="B139" s="46" t="s">
        <v>1848</v>
      </c>
    </row>
    <row r="140" ht="12.75">
      <c r="B140" s="46" t="s">
        <v>1849</v>
      </c>
    </row>
    <row r="141" ht="12.75">
      <c r="B141" s="46" t="s">
        <v>1850</v>
      </c>
    </row>
    <row r="142" ht="12.75">
      <c r="B142" s="46" t="s">
        <v>1851</v>
      </c>
    </row>
    <row r="143" ht="12.75">
      <c r="B143" s="46" t="s">
        <v>1852</v>
      </c>
    </row>
    <row r="144" ht="12.75">
      <c r="B144" s="46" t="s">
        <v>1853</v>
      </c>
    </row>
    <row r="145" ht="12.75">
      <c r="B145" s="46" t="s">
        <v>1854</v>
      </c>
    </row>
    <row r="146" ht="12.75">
      <c r="B146" s="46" t="s">
        <v>1855</v>
      </c>
    </row>
    <row r="147" ht="12.75">
      <c r="B147" s="46" t="s">
        <v>1856</v>
      </c>
    </row>
    <row r="148" ht="12.75">
      <c r="B148" s="46" t="s">
        <v>1857</v>
      </c>
    </row>
    <row r="149" ht="12.75">
      <c r="B149" s="46" t="s">
        <v>1858</v>
      </c>
    </row>
    <row r="150" ht="12.75">
      <c r="B150" s="46" t="s">
        <v>1859</v>
      </c>
    </row>
    <row r="151" ht="12.75">
      <c r="B151" s="46" t="s">
        <v>1860</v>
      </c>
    </row>
    <row r="152" ht="12.75">
      <c r="B152" s="46" t="s">
        <v>1861</v>
      </c>
    </row>
    <row r="153" ht="12.75">
      <c r="B153" s="46" t="s">
        <v>1862</v>
      </c>
    </row>
    <row r="154" ht="12.75">
      <c r="B154" s="46" t="s">
        <v>1863</v>
      </c>
    </row>
    <row r="155" ht="12.75">
      <c r="B155" s="46" t="s">
        <v>1864</v>
      </c>
    </row>
    <row r="156" ht="12.75">
      <c r="B156" s="46" t="s">
        <v>1865</v>
      </c>
    </row>
    <row r="157" ht="12.75">
      <c r="B157" s="46" t="s">
        <v>1866</v>
      </c>
    </row>
    <row r="158" ht="12.75">
      <c r="B158" s="46" t="s">
        <v>1867</v>
      </c>
    </row>
    <row r="159" ht="12.75">
      <c r="B159" s="46" t="s">
        <v>1868</v>
      </c>
    </row>
    <row r="160" ht="12.75">
      <c r="B160" s="46" t="s">
        <v>1869</v>
      </c>
    </row>
    <row r="161" ht="12.75">
      <c r="B161" s="46" t="s">
        <v>1870</v>
      </c>
    </row>
    <row r="162" ht="12.75">
      <c r="B162" s="46" t="s">
        <v>1871</v>
      </c>
    </row>
    <row r="163" ht="12.75">
      <c r="B163" s="46" t="s">
        <v>1872</v>
      </c>
    </row>
    <row r="164" ht="12.75">
      <c r="B164" s="46" t="s">
        <v>1873</v>
      </c>
    </row>
    <row r="165" ht="12.75">
      <c r="B165" s="46" t="s">
        <v>1874</v>
      </c>
    </row>
    <row r="166" ht="12.75">
      <c r="B166" s="46" t="s">
        <v>1875</v>
      </c>
    </row>
    <row r="167" ht="12.75">
      <c r="B167" s="46" t="s">
        <v>1876</v>
      </c>
    </row>
    <row r="168" ht="12.75">
      <c r="B168" s="46" t="s">
        <v>1877</v>
      </c>
    </row>
    <row r="169" ht="12.75">
      <c r="B169" s="46" t="s">
        <v>1878</v>
      </c>
    </row>
    <row r="170" ht="12.75">
      <c r="B170" s="46" t="s">
        <v>1879</v>
      </c>
    </row>
    <row r="171" ht="12.75">
      <c r="B171" s="46" t="s">
        <v>1880</v>
      </c>
    </row>
    <row r="172" ht="12.75">
      <c r="B172" s="46" t="s">
        <v>1881</v>
      </c>
    </row>
    <row r="173" ht="12.75">
      <c r="B173" s="46" t="s">
        <v>1882</v>
      </c>
    </row>
    <row r="174" ht="12.75">
      <c r="B174" s="46" t="s">
        <v>1883</v>
      </c>
    </row>
    <row r="175" ht="12.75">
      <c r="B175" s="46" t="s">
        <v>1884</v>
      </c>
    </row>
    <row r="176" ht="12.75">
      <c r="B176" s="46" t="s">
        <v>1885</v>
      </c>
    </row>
    <row r="177" ht="12.75">
      <c r="B177" s="46" t="s">
        <v>1886</v>
      </c>
    </row>
    <row r="178" ht="12.75">
      <c r="B178" s="46" t="s">
        <v>1887</v>
      </c>
    </row>
    <row r="179" ht="12.75">
      <c r="B179" s="46" t="s">
        <v>1888</v>
      </c>
    </row>
    <row r="180" ht="12.75">
      <c r="B180" s="46" t="s">
        <v>1889</v>
      </c>
    </row>
    <row r="181" ht="12.75">
      <c r="B181" s="46" t="s">
        <v>1890</v>
      </c>
    </row>
    <row r="182" ht="12.75">
      <c r="B182" s="46" t="s">
        <v>1891</v>
      </c>
    </row>
    <row r="183" ht="12.75">
      <c r="B183" s="46" t="s">
        <v>1892</v>
      </c>
    </row>
    <row r="184" ht="12.75">
      <c r="B184" s="46" t="s">
        <v>1893</v>
      </c>
    </row>
    <row r="185" ht="12.75">
      <c r="B185" s="46" t="s">
        <v>1894</v>
      </c>
    </row>
    <row r="186" ht="12.75">
      <c r="B186" s="46" t="s">
        <v>1895</v>
      </c>
    </row>
    <row r="187" ht="12.75">
      <c r="B187" s="46" t="s">
        <v>1896</v>
      </c>
    </row>
    <row r="188" ht="12.75">
      <c r="B188" s="46" t="s">
        <v>1897</v>
      </c>
    </row>
    <row r="189" ht="12.75">
      <c r="B189" s="46" t="s">
        <v>1898</v>
      </c>
    </row>
    <row r="190" ht="12.75">
      <c r="B190" s="46" t="s">
        <v>1899</v>
      </c>
    </row>
    <row r="191" ht="12.75">
      <c r="B191" s="46" t="s">
        <v>1900</v>
      </c>
    </row>
    <row r="192" ht="12.75">
      <c r="B192" s="46" t="s">
        <v>1901</v>
      </c>
    </row>
    <row r="193" ht="12.75">
      <c r="B193" s="46" t="s">
        <v>1902</v>
      </c>
    </row>
    <row r="194" ht="12.75">
      <c r="B194" s="46" t="s">
        <v>1903</v>
      </c>
    </row>
    <row r="195" ht="12.75">
      <c r="B195" s="46" t="s">
        <v>1904</v>
      </c>
    </row>
    <row r="196" ht="12.75">
      <c r="B196" s="46" t="s">
        <v>1905</v>
      </c>
    </row>
    <row r="197" ht="12.75">
      <c r="B197" s="46" t="s">
        <v>1906</v>
      </c>
    </row>
    <row r="198" ht="12.75">
      <c r="B198" s="46" t="s">
        <v>1907</v>
      </c>
    </row>
    <row r="199" ht="12.75">
      <c r="B199" s="46" t="s">
        <v>1908</v>
      </c>
    </row>
    <row r="200" ht="12.75">
      <c r="B200" s="46" t="s">
        <v>1909</v>
      </c>
    </row>
    <row r="201" ht="12.75">
      <c r="B201" s="46" t="s">
        <v>1910</v>
      </c>
    </row>
    <row r="202" ht="12.75">
      <c r="B202" s="46" t="s">
        <v>1911</v>
      </c>
    </row>
    <row r="203" ht="12.75">
      <c r="B203" s="46" t="s">
        <v>1912</v>
      </c>
    </row>
    <row r="204" ht="12.75">
      <c r="B204" s="46" t="s">
        <v>1913</v>
      </c>
    </row>
    <row r="205" ht="12.75">
      <c r="B205" s="46" t="s">
        <v>1914</v>
      </c>
    </row>
    <row r="206" ht="12.75">
      <c r="B206" s="46" t="s">
        <v>1915</v>
      </c>
    </row>
    <row r="207" ht="12.75">
      <c r="B207" s="46" t="s">
        <v>1916</v>
      </c>
    </row>
    <row r="208" ht="12.75">
      <c r="B208" s="46" t="s">
        <v>1917</v>
      </c>
    </row>
    <row r="209" ht="12.75">
      <c r="B209" s="46" t="s">
        <v>1918</v>
      </c>
    </row>
    <row r="210" ht="12.75">
      <c r="B210" s="46" t="s">
        <v>1919</v>
      </c>
    </row>
    <row r="211" ht="12.75">
      <c r="B211" s="46" t="s">
        <v>1920</v>
      </c>
    </row>
    <row r="212" ht="12.75">
      <c r="B212" s="46" t="s">
        <v>1921</v>
      </c>
    </row>
    <row r="213" ht="12.75">
      <c r="B213" s="46" t="s">
        <v>1922</v>
      </c>
    </row>
    <row r="214" ht="12.75">
      <c r="B214" s="46" t="s">
        <v>1923</v>
      </c>
    </row>
    <row r="215" ht="12.75">
      <c r="B215" s="46" t="s">
        <v>1924</v>
      </c>
    </row>
    <row r="216" ht="12.75">
      <c r="B216" s="46" t="s">
        <v>1925</v>
      </c>
    </row>
    <row r="217" ht="12.75">
      <c r="B217" s="46" t="s">
        <v>1926</v>
      </c>
    </row>
    <row r="218" ht="12.75">
      <c r="B218" s="46" t="s">
        <v>1927</v>
      </c>
    </row>
    <row r="219" ht="12.75">
      <c r="B219" s="46" t="s">
        <v>1928</v>
      </c>
    </row>
    <row r="220" ht="12.75">
      <c r="B220" s="46" t="s">
        <v>1929</v>
      </c>
    </row>
    <row r="221" ht="12.75">
      <c r="B221" s="46" t="s">
        <v>1930</v>
      </c>
    </row>
    <row r="222" ht="12.75">
      <c r="B222" s="46" t="s">
        <v>1931</v>
      </c>
    </row>
    <row r="223" ht="12.75">
      <c r="B223" s="46" t="s">
        <v>1932</v>
      </c>
    </row>
    <row r="224" ht="12.75">
      <c r="B224" s="46" t="s">
        <v>1933</v>
      </c>
    </row>
    <row r="225" ht="12.75">
      <c r="B225" s="46" t="s">
        <v>1934</v>
      </c>
    </row>
    <row r="226" ht="12.75">
      <c r="B226" s="46" t="s">
        <v>1935</v>
      </c>
    </row>
    <row r="227" ht="12.75">
      <c r="B227" s="46" t="s">
        <v>1936</v>
      </c>
    </row>
    <row r="228" ht="12.75">
      <c r="B228" s="46" t="s">
        <v>1937</v>
      </c>
    </row>
    <row r="229" ht="12.75">
      <c r="B229" s="46" t="s">
        <v>1938</v>
      </c>
    </row>
    <row r="230" ht="12.75">
      <c r="B230" s="46" t="s">
        <v>1939</v>
      </c>
    </row>
    <row r="231" ht="12.75">
      <c r="B231" s="46" t="s">
        <v>1940</v>
      </c>
    </row>
    <row r="232" ht="12.75">
      <c r="B232" s="46" t="s">
        <v>1941</v>
      </c>
    </row>
    <row r="233" ht="12.75">
      <c r="B233" s="46" t="s">
        <v>1942</v>
      </c>
    </row>
    <row r="234" ht="12.75">
      <c r="B234" s="46" t="s">
        <v>1943</v>
      </c>
    </row>
    <row r="235" ht="12.75">
      <c r="B235" s="46" t="s">
        <v>1944</v>
      </c>
    </row>
    <row r="236" ht="12.75">
      <c r="B236" s="46" t="s">
        <v>1945</v>
      </c>
    </row>
    <row r="237" ht="12.75">
      <c r="B237" s="46" t="s">
        <v>1946</v>
      </c>
    </row>
    <row r="238" ht="12.75">
      <c r="B238" s="46" t="s">
        <v>1947</v>
      </c>
    </row>
    <row r="239" ht="12.75">
      <c r="B239" s="46" t="s">
        <v>1948</v>
      </c>
    </row>
    <row r="240" ht="12.75">
      <c r="B240" s="46" t="s">
        <v>1949</v>
      </c>
    </row>
    <row r="241" ht="12.75">
      <c r="B241" s="46" t="s">
        <v>1950</v>
      </c>
    </row>
    <row r="242" ht="12.75">
      <c r="B242" s="46" t="s">
        <v>1951</v>
      </c>
    </row>
    <row r="243" ht="12.75">
      <c r="B243" s="46" t="s">
        <v>1952</v>
      </c>
    </row>
    <row r="244" ht="12.75">
      <c r="B244" s="46" t="s">
        <v>1953</v>
      </c>
    </row>
    <row r="245" ht="12.75">
      <c r="B245" s="46" t="s">
        <v>1954</v>
      </c>
    </row>
    <row r="246" ht="12.75">
      <c r="B246" s="46" t="s">
        <v>1955</v>
      </c>
    </row>
    <row r="247" ht="12.75">
      <c r="B247" s="46" t="s">
        <v>1956</v>
      </c>
    </row>
    <row r="248" ht="12.75">
      <c r="B248" s="46" t="s">
        <v>1957</v>
      </c>
    </row>
    <row r="249" ht="12.75">
      <c r="B249" s="46" t="s">
        <v>1958</v>
      </c>
    </row>
    <row r="250" ht="12.75">
      <c r="B250" s="47" t="s">
        <v>1959</v>
      </c>
    </row>
    <row r="251" ht="12.75">
      <c r="B251" s="47" t="s">
        <v>1960</v>
      </c>
    </row>
    <row r="252" ht="12.75">
      <c r="B252" s="47" t="s">
        <v>1961</v>
      </c>
    </row>
    <row r="253" ht="12.75">
      <c r="B253" s="47" t="s">
        <v>1962</v>
      </c>
    </row>
    <row r="254" ht="12.75">
      <c r="B254" s="47" t="s">
        <v>1963</v>
      </c>
    </row>
    <row r="255" ht="12.75">
      <c r="B255" s="47" t="s">
        <v>1964</v>
      </c>
    </row>
    <row r="256" ht="12.75">
      <c r="B256" s="47" t="s">
        <v>1965</v>
      </c>
    </row>
    <row r="257" ht="12.75">
      <c r="B257" s="47" t="s">
        <v>1966</v>
      </c>
    </row>
    <row r="258" ht="12.75">
      <c r="B258" s="47" t="s">
        <v>1967</v>
      </c>
    </row>
    <row r="259" ht="12.75">
      <c r="B259" s="47" t="s">
        <v>1968</v>
      </c>
    </row>
    <row r="260" ht="12.75">
      <c r="B260" s="47" t="s">
        <v>1969</v>
      </c>
    </row>
    <row r="261" ht="12.75">
      <c r="B261" s="47" t="s">
        <v>1970</v>
      </c>
    </row>
    <row r="262" ht="12.75">
      <c r="B262" s="47" t="s">
        <v>1971</v>
      </c>
    </row>
    <row r="263" ht="12.75">
      <c r="B263" s="47" t="s">
        <v>1972</v>
      </c>
    </row>
    <row r="264" ht="12.75">
      <c r="B264" s="47" t="s">
        <v>1973</v>
      </c>
    </row>
    <row r="265" ht="12.75">
      <c r="B265" s="47" t="s">
        <v>1974</v>
      </c>
    </row>
    <row r="266" ht="12.75">
      <c r="B266" s="47" t="s">
        <v>1975</v>
      </c>
    </row>
    <row r="267" ht="12.75">
      <c r="B267" s="47" t="s">
        <v>1976</v>
      </c>
    </row>
    <row r="268" ht="12.75">
      <c r="B268" s="47" t="s">
        <v>1977</v>
      </c>
    </row>
    <row r="269" ht="12.75">
      <c r="B269" s="47" t="s">
        <v>1978</v>
      </c>
    </row>
    <row r="270" ht="12.75">
      <c r="B270" s="47" t="s">
        <v>1979</v>
      </c>
    </row>
    <row r="271" ht="12.75">
      <c r="B271" s="47" t="s">
        <v>1980</v>
      </c>
    </row>
    <row r="272" ht="12.75">
      <c r="B272" s="47" t="s">
        <v>1981</v>
      </c>
    </row>
    <row r="273" ht="12.75">
      <c r="B273" s="47" t="s">
        <v>1982</v>
      </c>
    </row>
    <row r="274" ht="12.75">
      <c r="B274" s="47" t="s">
        <v>1983</v>
      </c>
    </row>
    <row r="275" ht="12.75">
      <c r="B275" s="47" t="s">
        <v>1984</v>
      </c>
    </row>
    <row r="276" ht="12.75">
      <c r="B276" s="47" t="s">
        <v>1985</v>
      </c>
    </row>
    <row r="277" ht="12.75">
      <c r="B277" s="47" t="s">
        <v>1986</v>
      </c>
    </row>
    <row r="278" ht="12.75">
      <c r="B278" s="47" t="s">
        <v>1987</v>
      </c>
    </row>
    <row r="279" ht="12.75">
      <c r="B279" s="47" t="s">
        <v>1988</v>
      </c>
    </row>
    <row r="280" ht="12.75">
      <c r="B280" s="47" t="s">
        <v>1989</v>
      </c>
    </row>
    <row r="281" ht="12.75">
      <c r="B281" s="47" t="s">
        <v>1990</v>
      </c>
    </row>
    <row r="282" ht="12.75">
      <c r="B282" s="47" t="s">
        <v>1991</v>
      </c>
    </row>
    <row r="283" ht="12.75">
      <c r="B283" s="47" t="s">
        <v>1992</v>
      </c>
    </row>
    <row r="284" ht="12.75">
      <c r="B284" s="47" t="s">
        <v>1993</v>
      </c>
    </row>
    <row r="285" ht="12.75">
      <c r="B285" s="47" t="s">
        <v>1994</v>
      </c>
    </row>
    <row r="286" ht="12.75">
      <c r="B286" s="47" t="s">
        <v>1995</v>
      </c>
    </row>
    <row r="287" ht="12.75">
      <c r="B287" s="47" t="s">
        <v>1996</v>
      </c>
    </row>
    <row r="288" ht="12.75">
      <c r="B288" s="47" t="s">
        <v>1997</v>
      </c>
    </row>
    <row r="289" ht="12.75">
      <c r="B289" s="47" t="s">
        <v>1998</v>
      </c>
    </row>
    <row r="290" ht="12.75">
      <c r="B290" s="47" t="s">
        <v>1999</v>
      </c>
    </row>
    <row r="291" ht="12.75">
      <c r="B291" s="47" t="s">
        <v>2000</v>
      </c>
    </row>
    <row r="292" ht="12.75">
      <c r="B292" s="47" t="s">
        <v>2001</v>
      </c>
    </row>
    <row r="293" ht="12.75">
      <c r="B293" s="47" t="s">
        <v>2002</v>
      </c>
    </row>
    <row r="294" ht="12.75">
      <c r="B294" s="47" t="s">
        <v>2003</v>
      </c>
    </row>
    <row r="295" ht="12.75">
      <c r="B295" s="47" t="s">
        <v>2004</v>
      </c>
    </row>
    <row r="296" ht="12.75">
      <c r="B296" s="47" t="s">
        <v>2005</v>
      </c>
    </row>
    <row r="297" ht="12.75">
      <c r="B297" s="47" t="s">
        <v>2006</v>
      </c>
    </row>
    <row r="298" ht="12.75">
      <c r="B298" s="47" t="s">
        <v>2007</v>
      </c>
    </row>
    <row r="299" ht="12.75">
      <c r="B299" s="47" t="s">
        <v>2008</v>
      </c>
    </row>
    <row r="300" ht="12.75">
      <c r="B300" s="47" t="s">
        <v>2009</v>
      </c>
    </row>
    <row r="301" ht="12.75">
      <c r="B301" s="47" t="s">
        <v>2010</v>
      </c>
    </row>
    <row r="302" ht="12.75">
      <c r="B302" s="47" t="s">
        <v>2011</v>
      </c>
    </row>
    <row r="303" ht="12.75">
      <c r="B303" s="47" t="s">
        <v>2012</v>
      </c>
    </row>
    <row r="304" ht="12.75">
      <c r="B304" s="47" t="s">
        <v>2013</v>
      </c>
    </row>
    <row r="305" ht="12.75">
      <c r="B305" s="47" t="s">
        <v>2014</v>
      </c>
    </row>
    <row r="306" ht="12.75">
      <c r="B306" s="47" t="s">
        <v>2015</v>
      </c>
    </row>
    <row r="307" ht="12.75">
      <c r="B307" s="47" t="s">
        <v>2016</v>
      </c>
    </row>
    <row r="308" ht="12.75">
      <c r="B308" s="47" t="s">
        <v>2017</v>
      </c>
    </row>
    <row r="309" ht="12.75">
      <c r="B309" s="47" t="s">
        <v>2018</v>
      </c>
    </row>
    <row r="310" ht="12.75">
      <c r="B310" s="47" t="s">
        <v>2019</v>
      </c>
    </row>
    <row r="311" ht="12.75">
      <c r="B311" s="47" t="s">
        <v>2020</v>
      </c>
    </row>
    <row r="312" ht="12.75">
      <c r="B312" s="47" t="s">
        <v>2021</v>
      </c>
    </row>
    <row r="313" ht="12.75">
      <c r="B313" s="47" t="s">
        <v>2022</v>
      </c>
    </row>
    <row r="314" ht="12.75">
      <c r="B314" s="47" t="s">
        <v>2023</v>
      </c>
    </row>
    <row r="315" ht="12.75">
      <c r="B315" s="47" t="s">
        <v>2024</v>
      </c>
    </row>
    <row r="316" ht="12.75">
      <c r="B316" s="47" t="s">
        <v>2025</v>
      </c>
    </row>
    <row r="317" ht="12.75">
      <c r="B317" s="47" t="s">
        <v>2026</v>
      </c>
    </row>
    <row r="318" ht="12.75">
      <c r="B318" s="47" t="s">
        <v>2027</v>
      </c>
    </row>
    <row r="319" ht="12.75">
      <c r="B319" s="47" t="s">
        <v>2028</v>
      </c>
    </row>
    <row r="320" ht="12.75">
      <c r="B320" s="47" t="s">
        <v>2029</v>
      </c>
    </row>
    <row r="321" ht="12.75">
      <c r="B321" s="47" t="s">
        <v>2030</v>
      </c>
    </row>
    <row r="322" ht="12.75">
      <c r="B322" s="47" t="s">
        <v>2031</v>
      </c>
    </row>
    <row r="323" ht="12.75">
      <c r="B323" s="47" t="s">
        <v>2032</v>
      </c>
    </row>
    <row r="324" ht="12.75">
      <c r="B324" s="47" t="s">
        <v>2033</v>
      </c>
    </row>
    <row r="325" ht="12.75">
      <c r="B325" s="47" t="s">
        <v>2034</v>
      </c>
    </row>
    <row r="326" ht="12.75">
      <c r="B326" s="47" t="s">
        <v>2035</v>
      </c>
    </row>
    <row r="327" ht="12.75">
      <c r="B327" s="47" t="s">
        <v>2036</v>
      </c>
    </row>
    <row r="328" ht="12.75">
      <c r="B328" s="47" t="s">
        <v>2037</v>
      </c>
    </row>
    <row r="329" ht="12.75">
      <c r="B329" s="47" t="s">
        <v>2038</v>
      </c>
    </row>
    <row r="330" ht="12.75">
      <c r="B330" s="47" t="s">
        <v>2039</v>
      </c>
    </row>
    <row r="331" ht="12.75">
      <c r="B331" s="47" t="s">
        <v>2040</v>
      </c>
    </row>
    <row r="332" ht="12.75">
      <c r="B332" s="47" t="s">
        <v>2041</v>
      </c>
    </row>
    <row r="333" ht="12.75">
      <c r="B333" s="47" t="s">
        <v>2042</v>
      </c>
    </row>
    <row r="334" ht="12.75">
      <c r="B334" s="47" t="s">
        <v>2043</v>
      </c>
    </row>
    <row r="335" ht="12.75">
      <c r="B335" s="47" t="s">
        <v>2044</v>
      </c>
    </row>
    <row r="336" ht="12.75">
      <c r="B336" s="47" t="s">
        <v>2045</v>
      </c>
    </row>
    <row r="337" ht="12.75">
      <c r="B337" s="47" t="s">
        <v>2046</v>
      </c>
    </row>
    <row r="338" ht="12.75">
      <c r="B338" s="47" t="s">
        <v>2047</v>
      </c>
    </row>
    <row r="339" ht="12.75">
      <c r="B339" s="47" t="s">
        <v>2048</v>
      </c>
    </row>
    <row r="340" ht="12.75">
      <c r="B340" s="47" t="s">
        <v>2049</v>
      </c>
    </row>
    <row r="341" ht="12.75">
      <c r="B341" s="47" t="s">
        <v>2050</v>
      </c>
    </row>
    <row r="342" ht="12.75">
      <c r="B342" s="47" t="s">
        <v>2051</v>
      </c>
    </row>
    <row r="343" ht="12.75">
      <c r="B343" s="47" t="s">
        <v>2052</v>
      </c>
    </row>
    <row r="344" ht="12.75">
      <c r="B344" s="47" t="s">
        <v>2053</v>
      </c>
    </row>
    <row r="345" ht="12.75">
      <c r="B345" s="47" t="s">
        <v>2054</v>
      </c>
    </row>
    <row r="346" ht="12.75">
      <c r="B346" s="47" t="s">
        <v>2055</v>
      </c>
    </row>
    <row r="347" ht="12.75">
      <c r="B347" s="47" t="s">
        <v>2056</v>
      </c>
    </row>
    <row r="348" ht="12.75">
      <c r="B348" s="47" t="s">
        <v>2057</v>
      </c>
    </row>
    <row r="349" ht="12.75">
      <c r="B349" s="47" t="s">
        <v>2058</v>
      </c>
    </row>
    <row r="350" ht="12.75">
      <c r="B350" s="47" t="s">
        <v>2059</v>
      </c>
    </row>
    <row r="351" ht="12.75">
      <c r="B351" s="47" t="s">
        <v>2060</v>
      </c>
    </row>
    <row r="352" ht="12.75">
      <c r="B352" s="47" t="s">
        <v>2061</v>
      </c>
    </row>
    <row r="353" ht="12.75">
      <c r="B353" s="47" t="s">
        <v>2062</v>
      </c>
    </row>
    <row r="354" ht="12.75">
      <c r="B354" s="47" t="s">
        <v>2063</v>
      </c>
    </row>
    <row r="355" ht="12.75">
      <c r="B355" s="47" t="s">
        <v>2064</v>
      </c>
    </row>
    <row r="356" ht="12.75">
      <c r="B356" s="47" t="s">
        <v>2065</v>
      </c>
    </row>
    <row r="357" ht="12.75">
      <c r="B357" s="47" t="s">
        <v>2066</v>
      </c>
    </row>
    <row r="358" ht="12.75">
      <c r="B358" s="47" t="s">
        <v>2067</v>
      </c>
    </row>
    <row r="359" ht="12.75">
      <c r="B359" s="47" t="s">
        <v>2068</v>
      </c>
    </row>
    <row r="360" ht="12.75">
      <c r="B360" s="47" t="s">
        <v>2069</v>
      </c>
    </row>
    <row r="361" ht="12.75">
      <c r="B361" s="47" t="s">
        <v>2070</v>
      </c>
    </row>
    <row r="362" ht="12.75">
      <c r="B362" s="47" t="s">
        <v>2071</v>
      </c>
    </row>
    <row r="363" ht="12.75">
      <c r="B363" s="47" t="s">
        <v>2072</v>
      </c>
    </row>
    <row r="364" ht="12.75">
      <c r="B364" s="47" t="s">
        <v>2073</v>
      </c>
    </row>
    <row r="365" ht="12.75">
      <c r="B365" s="47" t="s">
        <v>2074</v>
      </c>
    </row>
    <row r="366" ht="12.75">
      <c r="B366" s="47" t="s">
        <v>2075</v>
      </c>
    </row>
    <row r="367" ht="12.75">
      <c r="B367" s="47" t="s">
        <v>2076</v>
      </c>
    </row>
    <row r="368" ht="12.75">
      <c r="B368" s="47" t="s">
        <v>2077</v>
      </c>
    </row>
    <row r="369" ht="13.5" thickBot="1">
      <c r="B369" s="48" t="s">
        <v>2078</v>
      </c>
    </row>
  </sheetData>
  <mergeCells count="1">
    <mergeCell ref="B3:C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P129"/>
  <sheetViews>
    <sheetView showGridLines="0" zoomScale="110" zoomScaleNormal="11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8515625" style="0" customWidth="1"/>
    <col min="3" max="11" width="7.28125" style="0" customWidth="1"/>
    <col min="12" max="12" width="6.8515625" style="0" customWidth="1"/>
    <col min="13" max="14" width="3.7109375" style="0" customWidth="1"/>
    <col min="15" max="15" width="4.421875" style="0" customWidth="1"/>
    <col min="16" max="23" width="3.7109375" style="0" customWidth="1"/>
  </cols>
  <sheetData>
    <row r="1" ht="12.75">
      <c r="A1" s="94" t="s">
        <v>1375</v>
      </c>
    </row>
    <row r="2" spans="2:16" ht="117">
      <c r="B2" s="102" t="s">
        <v>1764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O2" s="133"/>
      <c r="P2" s="133"/>
    </row>
    <row r="3" spans="2:16" ht="29.2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N3" s="131" t="s">
        <v>1374</v>
      </c>
      <c r="O3" s="133"/>
      <c r="P3" s="133"/>
    </row>
    <row r="4" spans="2:14" ht="12.75">
      <c r="B4" s="103" t="s">
        <v>1765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N4" s="131"/>
    </row>
    <row r="5" spans="2:14" ht="12.7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N5" s="131"/>
    </row>
    <row r="6" ht="13.5" thickBot="1">
      <c r="N6" s="131"/>
    </row>
    <row r="7" spans="2:14" ht="17.25" customHeight="1" thickBot="1" thickTop="1">
      <c r="B7" s="107" t="s">
        <v>1421</v>
      </c>
      <c r="C7" s="92" t="s">
        <v>3032</v>
      </c>
      <c r="D7" s="93"/>
      <c r="E7" s="126"/>
      <c r="F7" s="127" t="s">
        <v>3030</v>
      </c>
      <c r="G7" s="93"/>
      <c r="H7" s="126"/>
      <c r="I7" s="127" t="s">
        <v>3031</v>
      </c>
      <c r="J7" s="93"/>
      <c r="K7" s="93"/>
      <c r="L7" s="99" t="s">
        <v>3040</v>
      </c>
      <c r="N7" s="131"/>
    </row>
    <row r="8" spans="2:14" ht="12.75">
      <c r="B8" s="108"/>
      <c r="C8" s="110" t="s">
        <v>3033</v>
      </c>
      <c r="D8" s="111"/>
      <c r="E8" s="112"/>
      <c r="F8" s="128" t="s">
        <v>3035</v>
      </c>
      <c r="G8" s="129"/>
      <c r="H8" s="130"/>
      <c r="I8" s="95" t="s">
        <v>3036</v>
      </c>
      <c r="J8" s="96"/>
      <c r="K8" s="96"/>
      <c r="L8" s="100"/>
      <c r="N8" s="131"/>
    </row>
    <row r="9" spans="2:14" ht="13.5" thickBot="1">
      <c r="B9" s="109"/>
      <c r="C9" s="113"/>
      <c r="D9" s="98"/>
      <c r="E9" s="114"/>
      <c r="F9" s="104" t="s">
        <v>3034</v>
      </c>
      <c r="G9" s="105"/>
      <c r="H9" s="106"/>
      <c r="I9" s="97"/>
      <c r="J9" s="98"/>
      <c r="K9" s="98"/>
      <c r="L9" s="101"/>
      <c r="N9" s="132"/>
    </row>
    <row r="10" spans="2:14" ht="9.75" customHeight="1" thickBot="1">
      <c r="B10" s="55">
        <v>37</v>
      </c>
      <c r="C10" s="3"/>
      <c r="D10" s="3"/>
      <c r="E10" s="4"/>
      <c r="F10" s="5"/>
      <c r="G10" s="3"/>
      <c r="H10" s="4"/>
      <c r="I10" s="5"/>
      <c r="J10" s="3"/>
      <c r="K10" s="3"/>
      <c r="L10" s="13">
        <v>1</v>
      </c>
      <c r="N10" s="89">
        <f>VLOOKUP(Tavola1!Z10,InsSecondaChiave,1,FALSE)</f>
        <v>1</v>
      </c>
    </row>
    <row r="11" spans="2:14" ht="9.75" customHeight="1" thickBot="1">
      <c r="B11" s="56">
        <v>7</v>
      </c>
      <c r="C11" s="6"/>
      <c r="D11" s="6"/>
      <c r="E11" s="7"/>
      <c r="F11" s="8"/>
      <c r="G11" s="6"/>
      <c r="H11" s="7"/>
      <c r="I11" s="8"/>
      <c r="J11" s="6"/>
      <c r="K11" s="6"/>
      <c r="L11" s="14">
        <v>2</v>
      </c>
      <c r="N11" s="89">
        <f>VLOOKUP(Tavola1!Z11,InsSecondaChiave,1,FALSE)</f>
        <v>2</v>
      </c>
    </row>
    <row r="12" spans="2:14" ht="9.75" customHeight="1" thickBot="1">
      <c r="B12" s="56">
        <v>105</v>
      </c>
      <c r="C12" s="6"/>
      <c r="D12" s="6"/>
      <c r="E12" s="7"/>
      <c r="F12" s="8"/>
      <c r="G12" s="6"/>
      <c r="H12" s="7"/>
      <c r="I12" s="8"/>
      <c r="J12" s="6"/>
      <c r="K12" s="6"/>
      <c r="L12" s="14">
        <v>3</v>
      </c>
      <c r="N12" s="89">
        <f>VLOOKUP(Tavola1!Z12,InsSecondaChiave,1,FALSE)</f>
        <v>3</v>
      </c>
    </row>
    <row r="13" spans="2:14" ht="9.75" customHeight="1" thickBot="1">
      <c r="B13" s="56">
        <v>70</v>
      </c>
      <c r="C13" s="6"/>
      <c r="D13" s="6"/>
      <c r="E13" s="7"/>
      <c r="F13" s="8"/>
      <c r="G13" s="6"/>
      <c r="H13" s="7"/>
      <c r="I13" s="8"/>
      <c r="J13" s="6"/>
      <c r="K13" s="6"/>
      <c r="L13" s="14">
        <v>4</v>
      </c>
      <c r="N13" s="89">
        <f>VLOOKUP(Tavola1!Z13,InsSecondaChiave,1,FALSE)</f>
        <v>4</v>
      </c>
    </row>
    <row r="14" spans="2:14" ht="9.75" customHeight="1" thickBot="1">
      <c r="B14" s="56">
        <v>66</v>
      </c>
      <c r="C14" s="6"/>
      <c r="D14" s="6"/>
      <c r="E14" s="7"/>
      <c r="F14" s="8"/>
      <c r="G14" s="6"/>
      <c r="H14" s="7"/>
      <c r="I14" s="8"/>
      <c r="J14" s="6"/>
      <c r="K14" s="6"/>
      <c r="L14" s="14">
        <v>5</v>
      </c>
      <c r="N14" s="89">
        <f>VLOOKUP(Tavola1!Z14,InsSecondaChiave,1,FALSE)</f>
        <v>5</v>
      </c>
    </row>
    <row r="15" spans="2:15" ht="9.75" customHeight="1" thickBot="1">
      <c r="B15" s="56">
        <v>26</v>
      </c>
      <c r="C15" s="6"/>
      <c r="D15" s="6"/>
      <c r="E15" s="7"/>
      <c r="F15" s="8"/>
      <c r="G15" s="6"/>
      <c r="H15" s="7"/>
      <c r="I15" s="8"/>
      <c r="J15" s="6"/>
      <c r="K15" s="6"/>
      <c r="L15" s="14">
        <v>6</v>
      </c>
      <c r="N15" s="89">
        <f>VLOOKUP(Tavola1!Z15,InsSecondaChiave,1,FALSE)</f>
        <v>6</v>
      </c>
      <c r="O15" s="31"/>
    </row>
    <row r="16" spans="2:14" ht="9.75" customHeight="1" thickBot="1">
      <c r="B16" s="56">
        <v>36</v>
      </c>
      <c r="C16" s="6"/>
      <c r="D16" s="6"/>
      <c r="E16" s="7"/>
      <c r="F16" s="8"/>
      <c r="G16" s="6"/>
      <c r="H16" s="7"/>
      <c r="I16" s="8"/>
      <c r="J16" s="6"/>
      <c r="K16" s="6"/>
      <c r="L16" s="14">
        <v>7</v>
      </c>
      <c r="N16" s="89">
        <f>VLOOKUP(Tavola1!Z16,InsSecondaChiave,1,FALSE)</f>
        <v>7</v>
      </c>
    </row>
    <row r="17" spans="2:14" ht="9.75" customHeight="1" thickBot="1">
      <c r="B17" s="56">
        <v>20</v>
      </c>
      <c r="C17" s="6"/>
      <c r="D17" s="6"/>
      <c r="E17" s="7"/>
      <c r="F17" s="8"/>
      <c r="G17" s="6"/>
      <c r="H17" s="7"/>
      <c r="I17" s="8"/>
      <c r="J17" s="6"/>
      <c r="K17" s="6"/>
      <c r="L17" s="14">
        <v>8</v>
      </c>
      <c r="N17" s="89">
        <f>VLOOKUP(Tavola1!Z17,InsSecondaChiave,1,FALSE)</f>
        <v>8</v>
      </c>
    </row>
    <row r="18" spans="2:14" ht="9.75" customHeight="1" thickBot="1">
      <c r="B18" s="56">
        <v>13</v>
      </c>
      <c r="C18" s="6"/>
      <c r="D18" s="6"/>
      <c r="E18" s="7"/>
      <c r="F18" s="8"/>
      <c r="G18" s="6"/>
      <c r="H18" s="7"/>
      <c r="I18" s="8"/>
      <c r="J18" s="6"/>
      <c r="K18" s="6"/>
      <c r="L18" s="14">
        <v>9</v>
      </c>
      <c r="N18" s="89">
        <f>VLOOKUP(Tavola1!Z18,InsSecondaChiave,1,FALSE)</f>
        <v>9</v>
      </c>
    </row>
    <row r="19" spans="2:14" ht="9.75" customHeight="1" thickBot="1">
      <c r="B19" s="56">
        <v>65</v>
      </c>
      <c r="C19" s="6"/>
      <c r="D19" s="6"/>
      <c r="E19" s="7"/>
      <c r="F19" s="8"/>
      <c r="G19" s="6"/>
      <c r="H19" s="7"/>
      <c r="I19" s="8"/>
      <c r="J19" s="6"/>
      <c r="K19" s="6"/>
      <c r="L19" s="14">
        <v>10</v>
      </c>
      <c r="N19" s="89">
        <f>VLOOKUP(Tavola1!Z19,InsSecondaChiave,1,FALSE)</f>
        <v>10</v>
      </c>
    </row>
    <row r="20" spans="2:14" ht="9.75" customHeight="1" thickBot="1">
      <c r="B20" s="56">
        <v>6</v>
      </c>
      <c r="C20" s="6"/>
      <c r="D20" s="6"/>
      <c r="E20" s="7"/>
      <c r="F20" s="8"/>
      <c r="G20" s="6"/>
      <c r="H20" s="7"/>
      <c r="I20" s="8"/>
      <c r="J20" s="6"/>
      <c r="K20" s="6"/>
      <c r="L20" s="14">
        <v>11</v>
      </c>
      <c r="N20" s="89">
        <f>VLOOKUP(Tavola1!Z20,InsSecondaChiave,1,FALSE)</f>
        <v>11</v>
      </c>
    </row>
    <row r="21" spans="2:14" ht="9.75" customHeight="1" thickBot="1">
      <c r="B21" s="56">
        <v>64</v>
      </c>
      <c r="C21" s="6"/>
      <c r="D21" s="6"/>
      <c r="E21" s="7"/>
      <c r="F21" s="8"/>
      <c r="G21" s="6"/>
      <c r="H21" s="7"/>
      <c r="I21" s="8"/>
      <c r="J21" s="6"/>
      <c r="K21" s="6"/>
      <c r="L21" s="14">
        <v>12</v>
      </c>
      <c r="N21" s="89">
        <f>VLOOKUP(Tavola1!Z21,InsSecondaChiave,1,FALSE)</f>
        <v>12</v>
      </c>
    </row>
    <row r="22" spans="2:14" ht="9.75" customHeight="1" thickBot="1">
      <c r="B22" s="56">
        <v>53</v>
      </c>
      <c r="C22" s="6"/>
      <c r="D22" s="6"/>
      <c r="E22" s="7"/>
      <c r="F22" s="8"/>
      <c r="G22" s="6"/>
      <c r="H22" s="7"/>
      <c r="I22" s="8"/>
      <c r="J22" s="6"/>
      <c r="K22" s="6"/>
      <c r="L22" s="14">
        <v>13</v>
      </c>
      <c r="N22" s="89">
        <f>VLOOKUP(Tavola1!Z22,InsSecondaChiave,1,FALSE)</f>
        <v>13</v>
      </c>
    </row>
    <row r="23" spans="2:14" ht="9.75" customHeight="1" thickBot="1">
      <c r="B23" s="56">
        <v>113</v>
      </c>
      <c r="C23" s="6"/>
      <c r="D23" s="6"/>
      <c r="E23" s="7"/>
      <c r="F23" s="8"/>
      <c r="G23" s="6"/>
      <c r="H23" s="7"/>
      <c r="I23" s="8"/>
      <c r="J23" s="6"/>
      <c r="K23" s="6"/>
      <c r="L23" s="14">
        <v>14</v>
      </c>
      <c r="N23" s="89">
        <f>VLOOKUP(Tavola1!Z23,InsSecondaChiave,1,FALSE)</f>
        <v>14</v>
      </c>
    </row>
    <row r="24" spans="2:14" ht="9.75" customHeight="1" thickBot="1">
      <c r="B24" s="56">
        <v>63</v>
      </c>
      <c r="C24" s="6"/>
      <c r="D24" s="6"/>
      <c r="E24" s="7"/>
      <c r="F24" s="8"/>
      <c r="G24" s="6"/>
      <c r="H24" s="7"/>
      <c r="I24" s="8"/>
      <c r="J24" s="6"/>
      <c r="K24" s="6"/>
      <c r="L24" s="14">
        <v>15</v>
      </c>
      <c r="N24" s="89">
        <f>VLOOKUP(Tavola1!Z24,InsSecondaChiave,1,FALSE)</f>
        <v>15</v>
      </c>
    </row>
    <row r="25" spans="2:14" ht="9.75" customHeight="1" thickBot="1">
      <c r="B25" s="56">
        <v>56</v>
      </c>
      <c r="C25" s="6"/>
      <c r="D25" s="6"/>
      <c r="E25" s="7"/>
      <c r="F25" s="8"/>
      <c r="G25" s="6"/>
      <c r="H25" s="7"/>
      <c r="I25" s="8"/>
      <c r="J25" s="6"/>
      <c r="K25" s="6"/>
      <c r="L25" s="14">
        <v>16</v>
      </c>
      <c r="N25" s="89">
        <f>VLOOKUP(Tavola1!Z25,InsSecondaChiave,1,FALSE)</f>
        <v>16</v>
      </c>
    </row>
    <row r="26" spans="2:14" ht="9.75" customHeight="1" thickBot="1">
      <c r="B26" s="56">
        <v>19</v>
      </c>
      <c r="C26" s="6"/>
      <c r="D26" s="6"/>
      <c r="E26" s="7"/>
      <c r="F26" s="8"/>
      <c r="G26" s="6"/>
      <c r="H26" s="7"/>
      <c r="I26" s="8"/>
      <c r="J26" s="6"/>
      <c r="K26" s="6"/>
      <c r="L26" s="14">
        <v>17</v>
      </c>
      <c r="N26" s="89">
        <f>VLOOKUP(Tavola1!Z26,InsSecondaChiave,1,FALSE)</f>
        <v>17</v>
      </c>
    </row>
    <row r="27" spans="2:14" ht="9.75" customHeight="1" thickBot="1">
      <c r="B27" s="56">
        <v>12</v>
      </c>
      <c r="C27" s="6"/>
      <c r="D27" s="6"/>
      <c r="E27" s="7"/>
      <c r="F27" s="8"/>
      <c r="G27" s="6"/>
      <c r="H27" s="7"/>
      <c r="I27" s="8"/>
      <c r="J27" s="6"/>
      <c r="K27" s="6"/>
      <c r="L27" s="14">
        <v>18</v>
      </c>
      <c r="N27" s="89">
        <f>VLOOKUP(Tavola1!Z27,InsSecondaChiave,1,FALSE)</f>
        <v>18</v>
      </c>
    </row>
    <row r="28" spans="2:14" ht="9.75" customHeight="1" thickBot="1">
      <c r="B28" s="56">
        <v>45</v>
      </c>
      <c r="C28" s="6"/>
      <c r="D28" s="6"/>
      <c r="E28" s="7"/>
      <c r="F28" s="8"/>
      <c r="G28" s="6"/>
      <c r="H28" s="7"/>
      <c r="I28" s="8"/>
      <c r="J28" s="6"/>
      <c r="K28" s="6"/>
      <c r="L28" s="14">
        <v>19</v>
      </c>
      <c r="N28" s="89">
        <f>VLOOKUP(Tavola1!Z28,InsSecondaChiave,1,FALSE)</f>
        <v>19</v>
      </c>
    </row>
    <row r="29" spans="2:14" ht="9.75" customHeight="1" thickBot="1">
      <c r="B29" s="56">
        <v>86</v>
      </c>
      <c r="C29" s="6"/>
      <c r="D29" s="6"/>
      <c r="E29" s="7"/>
      <c r="F29" s="8"/>
      <c r="G29" s="6"/>
      <c r="H29" s="7"/>
      <c r="I29" s="8"/>
      <c r="J29" s="6"/>
      <c r="K29" s="6"/>
      <c r="L29" s="14">
        <v>20</v>
      </c>
      <c r="N29" s="89">
        <f>VLOOKUP(Tavola1!Z29,InsSecondaChiave,1,FALSE)</f>
        <v>20</v>
      </c>
    </row>
    <row r="30" spans="2:14" ht="9.75" customHeight="1" thickBot="1">
      <c r="B30" s="56">
        <v>5</v>
      </c>
      <c r="C30" s="6"/>
      <c r="D30" s="6"/>
      <c r="E30" s="7"/>
      <c r="F30" s="8"/>
      <c r="G30" s="6"/>
      <c r="H30" s="7"/>
      <c r="I30" s="8"/>
      <c r="J30" s="6"/>
      <c r="K30" s="6"/>
      <c r="L30" s="14">
        <v>21</v>
      </c>
      <c r="N30" s="89">
        <f>VLOOKUP(Tavola1!Z30,InsSecondaChiave,1,FALSE)</f>
        <v>21</v>
      </c>
    </row>
    <row r="31" spans="2:14" ht="9.75" customHeight="1" thickBot="1">
      <c r="B31" s="56">
        <v>55</v>
      </c>
      <c r="C31" s="6"/>
      <c r="D31" s="6"/>
      <c r="E31" s="7"/>
      <c r="F31" s="8"/>
      <c r="G31" s="6"/>
      <c r="H31" s="7"/>
      <c r="I31" s="8"/>
      <c r="J31" s="6"/>
      <c r="K31" s="6"/>
      <c r="L31" s="14">
        <v>22</v>
      </c>
      <c r="N31" s="89">
        <f>VLOOKUP(Tavola1!Z31,InsSecondaChiave,1,FALSE)</f>
        <v>22</v>
      </c>
    </row>
    <row r="32" spans="2:14" ht="9.75" customHeight="1" thickBot="1">
      <c r="B32" s="56">
        <v>112</v>
      </c>
      <c r="C32" s="6"/>
      <c r="D32" s="6"/>
      <c r="E32" s="7"/>
      <c r="F32" s="8"/>
      <c r="G32" s="6"/>
      <c r="H32" s="7"/>
      <c r="I32" s="8"/>
      <c r="J32" s="6"/>
      <c r="K32" s="6"/>
      <c r="L32" s="14">
        <v>23</v>
      </c>
      <c r="N32" s="89">
        <f>VLOOKUP(Tavola1!Z32,InsSecondaChiave,1,FALSE)</f>
        <v>23</v>
      </c>
    </row>
    <row r="33" spans="2:14" ht="9.75" customHeight="1" thickBot="1">
      <c r="B33" s="56">
        <v>104</v>
      </c>
      <c r="C33" s="6"/>
      <c r="D33" s="6"/>
      <c r="E33" s="7"/>
      <c r="F33" s="8"/>
      <c r="G33" s="6"/>
      <c r="H33" s="7"/>
      <c r="I33" s="8"/>
      <c r="J33" s="6"/>
      <c r="K33" s="6"/>
      <c r="L33" s="14">
        <v>24</v>
      </c>
      <c r="N33" s="89">
        <f>VLOOKUP(Tavola1!Z33,InsSecondaChiave,1,FALSE)</f>
        <v>24</v>
      </c>
    </row>
    <row r="34" spans="2:14" ht="9.75" customHeight="1" thickBot="1">
      <c r="B34" s="56">
        <v>106</v>
      </c>
      <c r="C34" s="6"/>
      <c r="D34" s="6"/>
      <c r="E34" s="7"/>
      <c r="F34" s="8"/>
      <c r="G34" s="6"/>
      <c r="H34" s="7"/>
      <c r="I34" s="8"/>
      <c r="J34" s="6"/>
      <c r="K34" s="6"/>
      <c r="L34" s="14">
        <v>25</v>
      </c>
      <c r="N34" s="89">
        <f>VLOOKUP(Tavola1!Z34,InsSecondaChiave,1,FALSE)</f>
        <v>25</v>
      </c>
    </row>
    <row r="35" spans="2:14" ht="9.75" customHeight="1" thickBot="1">
      <c r="B35" s="56">
        <v>103</v>
      </c>
      <c r="C35" s="6"/>
      <c r="D35" s="6"/>
      <c r="E35" s="7"/>
      <c r="F35" s="8"/>
      <c r="G35" s="6"/>
      <c r="H35" s="7"/>
      <c r="I35" s="8"/>
      <c r="J35" s="6"/>
      <c r="K35" s="6"/>
      <c r="L35" s="14">
        <v>26</v>
      </c>
      <c r="N35" s="89">
        <f>VLOOKUP(Tavola1!Z35,InsSecondaChiave,1,FALSE)</f>
        <v>26</v>
      </c>
    </row>
    <row r="36" spans="2:14" ht="9.75" customHeight="1" thickBot="1">
      <c r="B36" s="56">
        <v>50</v>
      </c>
      <c r="C36" s="6"/>
      <c r="D36" s="6"/>
      <c r="E36" s="7"/>
      <c r="F36" s="8"/>
      <c r="G36" s="6"/>
      <c r="H36" s="7"/>
      <c r="I36" s="8"/>
      <c r="J36" s="6"/>
      <c r="K36" s="6"/>
      <c r="L36" s="14">
        <v>27</v>
      </c>
      <c r="N36" s="89">
        <f>VLOOKUP(Tavola1!Z36,InsSecondaChiave,1,FALSE)</f>
        <v>27</v>
      </c>
    </row>
    <row r="37" spans="2:14" ht="9.75" customHeight="1" thickBot="1">
      <c r="B37" s="56">
        <v>102</v>
      </c>
      <c r="C37" s="6"/>
      <c r="D37" s="6"/>
      <c r="E37" s="7"/>
      <c r="F37" s="8"/>
      <c r="G37" s="6"/>
      <c r="H37" s="7"/>
      <c r="I37" s="8"/>
      <c r="J37" s="6"/>
      <c r="K37" s="6"/>
      <c r="L37" s="14">
        <v>28</v>
      </c>
      <c r="N37" s="89">
        <f>VLOOKUP(Tavola1!Z37,InsSecondaChiave,1,FALSE)</f>
        <v>28</v>
      </c>
    </row>
    <row r="38" spans="2:14" ht="9.75" customHeight="1" thickBot="1">
      <c r="B38" s="56">
        <v>4</v>
      </c>
      <c r="C38" s="6"/>
      <c r="D38" s="6"/>
      <c r="E38" s="7"/>
      <c r="F38" s="8"/>
      <c r="G38" s="6"/>
      <c r="H38" s="7"/>
      <c r="I38" s="8"/>
      <c r="J38" s="6"/>
      <c r="K38" s="6"/>
      <c r="L38" s="14">
        <v>29</v>
      </c>
      <c r="N38" s="89">
        <f>VLOOKUP(Tavola1!Z38,InsSecondaChiave,1,FALSE)</f>
        <v>29</v>
      </c>
    </row>
    <row r="39" spans="2:14" ht="9.75" customHeight="1" thickBot="1">
      <c r="B39" s="56">
        <v>111</v>
      </c>
      <c r="C39" s="6"/>
      <c r="D39" s="6"/>
      <c r="E39" s="7"/>
      <c r="F39" s="8"/>
      <c r="G39" s="6"/>
      <c r="H39" s="7"/>
      <c r="I39" s="8"/>
      <c r="J39" s="6"/>
      <c r="K39" s="6"/>
      <c r="L39" s="14">
        <v>30</v>
      </c>
      <c r="N39" s="89">
        <f>VLOOKUP(Tavola1!Z39,InsSecondaChiave,1,FALSE)</f>
        <v>30</v>
      </c>
    </row>
    <row r="40" spans="2:14" ht="9.75" customHeight="1" thickBot="1">
      <c r="B40" s="56">
        <v>40</v>
      </c>
      <c r="C40" s="6"/>
      <c r="D40" s="6"/>
      <c r="E40" s="7"/>
      <c r="F40" s="8"/>
      <c r="G40" s="6"/>
      <c r="H40" s="7"/>
      <c r="I40" s="8"/>
      <c r="J40" s="6"/>
      <c r="K40" s="6"/>
      <c r="L40" s="14">
        <v>31</v>
      </c>
      <c r="N40" s="89">
        <f>VLOOKUP(Tavola1!Z40,InsSecondaChiave,1,FALSE)</f>
        <v>31</v>
      </c>
    </row>
    <row r="41" spans="2:14" ht="9.75" customHeight="1" thickBot="1">
      <c r="B41" s="56">
        <v>39</v>
      </c>
      <c r="C41" s="6"/>
      <c r="D41" s="6"/>
      <c r="E41" s="7"/>
      <c r="F41" s="8"/>
      <c r="G41" s="6"/>
      <c r="H41" s="7"/>
      <c r="I41" s="8"/>
      <c r="J41" s="6"/>
      <c r="K41" s="6"/>
      <c r="L41" s="14">
        <v>32</v>
      </c>
      <c r="N41" s="89">
        <f>VLOOKUP(Tavola1!Z41,InsSecondaChiave,1,FALSE)</f>
        <v>32</v>
      </c>
    </row>
    <row r="42" spans="2:14" ht="9.75" customHeight="1" thickBot="1">
      <c r="B42" s="56">
        <v>3</v>
      </c>
      <c r="C42" s="6"/>
      <c r="D42" s="6"/>
      <c r="E42" s="7"/>
      <c r="F42" s="8"/>
      <c r="G42" s="6"/>
      <c r="H42" s="7"/>
      <c r="I42" s="8"/>
      <c r="J42" s="6"/>
      <c r="K42" s="6"/>
      <c r="L42" s="14">
        <v>33</v>
      </c>
      <c r="N42" s="89">
        <f>VLOOKUP(Tavola1!Z42,InsSecondaChiave,1,FALSE)</f>
        <v>33</v>
      </c>
    </row>
    <row r="43" spans="2:14" ht="9.75" customHeight="1" thickBot="1">
      <c r="B43" s="56">
        <v>62</v>
      </c>
      <c r="C43" s="6"/>
      <c r="D43" s="6"/>
      <c r="E43" s="7"/>
      <c r="F43" s="8"/>
      <c r="G43" s="6"/>
      <c r="H43" s="7"/>
      <c r="I43" s="8"/>
      <c r="J43" s="6"/>
      <c r="K43" s="6"/>
      <c r="L43" s="14">
        <v>34</v>
      </c>
      <c r="N43" s="89">
        <f>VLOOKUP(Tavola1!Z43,InsSecondaChiave,1,FALSE)</f>
        <v>34</v>
      </c>
    </row>
    <row r="44" spans="2:14" ht="9.75" customHeight="1" thickBot="1">
      <c r="B44" s="56">
        <v>44</v>
      </c>
      <c r="C44" s="6"/>
      <c r="D44" s="6"/>
      <c r="E44" s="7"/>
      <c r="F44" s="8"/>
      <c r="G44" s="6"/>
      <c r="H44" s="7"/>
      <c r="I44" s="8"/>
      <c r="J44" s="6"/>
      <c r="K44" s="6"/>
      <c r="L44" s="14">
        <v>35</v>
      </c>
      <c r="N44" s="89">
        <f>VLOOKUP(Tavola1!Z44,InsSecondaChiave,1,FALSE)</f>
        <v>35</v>
      </c>
    </row>
    <row r="45" spans="2:14" ht="9.75" customHeight="1" thickBot="1">
      <c r="B45" s="56">
        <v>18</v>
      </c>
      <c r="C45" s="6"/>
      <c r="D45" s="6"/>
      <c r="E45" s="7"/>
      <c r="F45" s="8"/>
      <c r="G45" s="6"/>
      <c r="H45" s="7"/>
      <c r="I45" s="8"/>
      <c r="J45" s="6"/>
      <c r="K45" s="6"/>
      <c r="L45" s="14">
        <v>36</v>
      </c>
      <c r="N45" s="89">
        <f>VLOOKUP(Tavola1!Z45,InsSecondaChiave,1,FALSE)</f>
        <v>36</v>
      </c>
    </row>
    <row r="46" spans="2:14" ht="9.75" customHeight="1" thickBot="1">
      <c r="B46" s="56">
        <v>25</v>
      </c>
      <c r="C46" s="6"/>
      <c r="D46" s="6"/>
      <c r="E46" s="7"/>
      <c r="F46" s="8"/>
      <c r="G46" s="6"/>
      <c r="H46" s="7"/>
      <c r="I46" s="8"/>
      <c r="J46" s="6"/>
      <c r="K46" s="6"/>
      <c r="L46" s="14">
        <v>37</v>
      </c>
      <c r="N46" s="89">
        <f>VLOOKUP(Tavola1!Z46,InsSecondaChiave,1,FALSE)</f>
        <v>37</v>
      </c>
    </row>
    <row r="47" spans="2:14" ht="9.75" customHeight="1" thickBot="1">
      <c r="B47" s="56">
        <v>43</v>
      </c>
      <c r="C47" s="6"/>
      <c r="D47" s="6"/>
      <c r="E47" s="7"/>
      <c r="F47" s="8"/>
      <c r="G47" s="6"/>
      <c r="H47" s="7"/>
      <c r="I47" s="8"/>
      <c r="J47" s="6"/>
      <c r="K47" s="6"/>
      <c r="L47" s="14">
        <v>38</v>
      </c>
      <c r="N47" s="89">
        <f>VLOOKUP(Tavola1!Z47,InsSecondaChiave,1,FALSE)</f>
        <v>38</v>
      </c>
    </row>
    <row r="48" spans="2:14" ht="9.75" customHeight="1" thickBot="1">
      <c r="B48" s="56">
        <v>17</v>
      </c>
      <c r="C48" s="6"/>
      <c r="D48" s="6"/>
      <c r="E48" s="7"/>
      <c r="F48" s="8"/>
      <c r="G48" s="6"/>
      <c r="H48" s="7"/>
      <c r="I48" s="8"/>
      <c r="J48" s="6"/>
      <c r="K48" s="6"/>
      <c r="L48" s="14">
        <v>39</v>
      </c>
      <c r="N48" s="89">
        <f>VLOOKUP(Tavola1!Z48,InsSecondaChiave,1,FALSE)</f>
        <v>39</v>
      </c>
    </row>
    <row r="49" spans="2:14" ht="9.75" customHeight="1" thickBot="1">
      <c r="B49" s="56">
        <v>42</v>
      </c>
      <c r="C49" s="6"/>
      <c r="D49" s="6"/>
      <c r="E49" s="7"/>
      <c r="F49" s="8"/>
      <c r="G49" s="6"/>
      <c r="H49" s="7"/>
      <c r="I49" s="8"/>
      <c r="J49" s="6"/>
      <c r="K49" s="6"/>
      <c r="L49" s="14">
        <v>40</v>
      </c>
      <c r="N49" s="89">
        <f>VLOOKUP(Tavola1!Z49,InsSecondaChiave,1,FALSE)</f>
        <v>40</v>
      </c>
    </row>
    <row r="50" spans="2:14" ht="9.75" customHeight="1" thickBot="1">
      <c r="B50" s="56">
        <v>101</v>
      </c>
      <c r="C50" s="6"/>
      <c r="D50" s="6"/>
      <c r="E50" s="7"/>
      <c r="F50" s="8"/>
      <c r="G50" s="6"/>
      <c r="H50" s="7"/>
      <c r="I50" s="8"/>
      <c r="J50" s="6"/>
      <c r="K50" s="6"/>
      <c r="L50" s="14">
        <v>41</v>
      </c>
      <c r="N50" s="89">
        <f>VLOOKUP(Tavola1!Z50,InsSecondaChiave,1,FALSE)</f>
        <v>41</v>
      </c>
    </row>
    <row r="51" spans="2:14" ht="9.75" customHeight="1" thickBot="1">
      <c r="B51" s="56">
        <v>52</v>
      </c>
      <c r="C51" s="6"/>
      <c r="D51" s="6"/>
      <c r="E51" s="7"/>
      <c r="F51" s="8"/>
      <c r="G51" s="6"/>
      <c r="H51" s="7"/>
      <c r="I51" s="8"/>
      <c r="J51" s="6"/>
      <c r="K51" s="6"/>
      <c r="L51" s="14">
        <v>42</v>
      </c>
      <c r="N51" s="89">
        <f>VLOOKUP(Tavola1!Z51,InsSecondaChiave,1,FALSE)</f>
        <v>42</v>
      </c>
    </row>
    <row r="52" spans="2:14" ht="9.75" customHeight="1" thickBot="1">
      <c r="B52" s="56">
        <v>81</v>
      </c>
      <c r="C52" s="6"/>
      <c r="D52" s="6"/>
      <c r="E52" s="7"/>
      <c r="F52" s="8"/>
      <c r="G52" s="6"/>
      <c r="H52" s="7"/>
      <c r="I52" s="8"/>
      <c r="J52" s="6"/>
      <c r="K52" s="6"/>
      <c r="L52" s="14">
        <v>43</v>
      </c>
      <c r="N52" s="89">
        <f>VLOOKUP(Tavola1!Z52,InsSecondaChiave,1,FALSE)</f>
        <v>43</v>
      </c>
    </row>
    <row r="53" spans="2:14" ht="9.75" customHeight="1" thickBot="1">
      <c r="B53" s="56">
        <v>100</v>
      </c>
      <c r="C53" s="6"/>
      <c r="D53" s="6"/>
      <c r="E53" s="7"/>
      <c r="F53" s="8"/>
      <c r="G53" s="6"/>
      <c r="H53" s="7"/>
      <c r="I53" s="8"/>
      <c r="J53" s="6"/>
      <c r="K53" s="6"/>
      <c r="L53" s="14">
        <v>44</v>
      </c>
      <c r="N53" s="89">
        <f>VLOOKUP(Tavola1!Z53,InsSecondaChiave,1,FALSE)</f>
        <v>44</v>
      </c>
    </row>
    <row r="54" spans="2:14" ht="9.75" customHeight="1" thickBot="1">
      <c r="B54" s="56">
        <v>80</v>
      </c>
      <c r="C54" s="6"/>
      <c r="D54" s="6"/>
      <c r="E54" s="7"/>
      <c r="F54" s="8"/>
      <c r="G54" s="6"/>
      <c r="H54" s="7"/>
      <c r="I54" s="8"/>
      <c r="J54" s="6"/>
      <c r="K54" s="6"/>
      <c r="L54" s="14">
        <v>45</v>
      </c>
      <c r="N54" s="89">
        <f>VLOOKUP(Tavola1!Z54,InsSecondaChiave,1,FALSE)</f>
        <v>45</v>
      </c>
    </row>
    <row r="55" spans="2:14" ht="9.75" customHeight="1" thickBot="1">
      <c r="B55" s="56">
        <v>99</v>
      </c>
      <c r="C55" s="6"/>
      <c r="D55" s="6"/>
      <c r="E55" s="7"/>
      <c r="F55" s="8"/>
      <c r="G55" s="6"/>
      <c r="H55" s="7"/>
      <c r="I55" s="8"/>
      <c r="J55" s="6"/>
      <c r="K55" s="6"/>
      <c r="L55" s="14">
        <v>46</v>
      </c>
      <c r="N55" s="89">
        <f>VLOOKUP(Tavola1!Z55,InsSecondaChiave,1,FALSE)</f>
        <v>46</v>
      </c>
    </row>
    <row r="56" spans="2:14" ht="9.75" customHeight="1" thickBot="1">
      <c r="B56" s="56">
        <v>69</v>
      </c>
      <c r="C56" s="6"/>
      <c r="D56" s="6"/>
      <c r="E56" s="7"/>
      <c r="F56" s="8"/>
      <c r="G56" s="6"/>
      <c r="H56" s="7"/>
      <c r="I56" s="8"/>
      <c r="J56" s="6"/>
      <c r="K56" s="6"/>
      <c r="L56" s="14">
        <v>47</v>
      </c>
      <c r="N56" s="89">
        <f>VLOOKUP(Tavola1!Z56,InsSecondaChiave,1,FALSE)</f>
        <v>47</v>
      </c>
    </row>
    <row r="57" spans="2:14" ht="9.75" customHeight="1" thickBot="1">
      <c r="B57" s="56">
        <v>2</v>
      </c>
      <c r="C57" s="6"/>
      <c r="D57" s="6"/>
      <c r="E57" s="7"/>
      <c r="F57" s="8"/>
      <c r="G57" s="6"/>
      <c r="H57" s="7"/>
      <c r="I57" s="8"/>
      <c r="J57" s="6"/>
      <c r="K57" s="6"/>
      <c r="L57" s="14">
        <v>48</v>
      </c>
      <c r="N57" s="89">
        <f>VLOOKUP(Tavola1!Z57,InsSecondaChiave,1,FALSE)</f>
        <v>48</v>
      </c>
    </row>
    <row r="58" spans="2:14" ht="9.75" customHeight="1" thickBot="1">
      <c r="B58" s="56">
        <v>98</v>
      </c>
      <c r="C58" s="6"/>
      <c r="D58" s="6"/>
      <c r="E58" s="7"/>
      <c r="F58" s="8"/>
      <c r="G58" s="6"/>
      <c r="H58" s="7"/>
      <c r="I58" s="8"/>
      <c r="J58" s="6"/>
      <c r="K58" s="6"/>
      <c r="L58" s="14">
        <v>49</v>
      </c>
      <c r="N58" s="89">
        <f>VLOOKUP(Tavola1!Z58,InsSecondaChiave,1,FALSE)</f>
        <v>49</v>
      </c>
    </row>
    <row r="59" spans="2:14" ht="9.75" customHeight="1" thickBot="1">
      <c r="B59" s="56">
        <v>79</v>
      </c>
      <c r="C59" s="6"/>
      <c r="D59" s="6"/>
      <c r="E59" s="7"/>
      <c r="F59" s="8"/>
      <c r="G59" s="6"/>
      <c r="H59" s="7"/>
      <c r="I59" s="8"/>
      <c r="J59" s="6"/>
      <c r="K59" s="6"/>
      <c r="L59" s="14">
        <v>50</v>
      </c>
      <c r="N59" s="89">
        <f>VLOOKUP(Tavola1!Z59,InsSecondaChiave,1,FALSE)</f>
        <v>50</v>
      </c>
    </row>
    <row r="60" spans="2:14" ht="9.75" customHeight="1" thickBot="1">
      <c r="B60" s="56">
        <v>61</v>
      </c>
      <c r="C60" s="6"/>
      <c r="D60" s="6"/>
      <c r="E60" s="7"/>
      <c r="F60" s="8"/>
      <c r="G60" s="6"/>
      <c r="H60" s="7"/>
      <c r="I60" s="8"/>
      <c r="J60" s="6"/>
      <c r="K60" s="6"/>
      <c r="L60" s="14">
        <v>51</v>
      </c>
      <c r="N60" s="89">
        <f>VLOOKUP(Tavola1!Z60,InsSecondaChiave,1,FALSE)</f>
        <v>51</v>
      </c>
    </row>
    <row r="61" spans="2:14" ht="9.75" customHeight="1" thickBot="1">
      <c r="B61" s="56">
        <v>24</v>
      </c>
      <c r="C61" s="6"/>
      <c r="D61" s="6"/>
      <c r="E61" s="7"/>
      <c r="F61" s="8"/>
      <c r="G61" s="6"/>
      <c r="H61" s="7"/>
      <c r="I61" s="8"/>
      <c r="J61" s="6"/>
      <c r="K61" s="6"/>
      <c r="L61" s="14">
        <v>52</v>
      </c>
      <c r="N61" s="89">
        <f>VLOOKUP(Tavola1!Z61,InsSecondaChiave,1,FALSE)</f>
        <v>52</v>
      </c>
    </row>
    <row r="62" spans="2:14" ht="9.75" customHeight="1" thickBot="1">
      <c r="B62" s="56">
        <v>78</v>
      </c>
      <c r="C62" s="6"/>
      <c r="D62" s="6"/>
      <c r="E62" s="7"/>
      <c r="F62" s="8"/>
      <c r="G62" s="6"/>
      <c r="H62" s="7"/>
      <c r="I62" s="8"/>
      <c r="J62" s="6"/>
      <c r="K62" s="6"/>
      <c r="L62" s="14">
        <v>53</v>
      </c>
      <c r="N62" s="89">
        <f>VLOOKUP(Tavola1!Z62,InsSecondaChiave,1,FALSE)</f>
        <v>53</v>
      </c>
    </row>
    <row r="63" spans="2:14" ht="9.75" customHeight="1" thickBot="1">
      <c r="B63" s="56">
        <v>60</v>
      </c>
      <c r="C63" s="6"/>
      <c r="D63" s="6"/>
      <c r="E63" s="7"/>
      <c r="F63" s="8"/>
      <c r="G63" s="6"/>
      <c r="H63" s="7"/>
      <c r="I63" s="8"/>
      <c r="J63" s="6"/>
      <c r="K63" s="6"/>
      <c r="L63" s="14">
        <v>54</v>
      </c>
      <c r="N63" s="89">
        <f>VLOOKUP(Tavola1!Z63,InsSecondaChiave,1,FALSE)</f>
        <v>54</v>
      </c>
    </row>
    <row r="64" spans="2:14" ht="9.75" customHeight="1" thickBot="1">
      <c r="B64" s="56">
        <v>30</v>
      </c>
      <c r="C64" s="6"/>
      <c r="D64" s="6"/>
      <c r="E64" s="7"/>
      <c r="F64" s="8"/>
      <c r="G64" s="6"/>
      <c r="H64" s="7"/>
      <c r="I64" s="8"/>
      <c r="J64" s="6"/>
      <c r="K64" s="6"/>
      <c r="L64" s="14">
        <v>55</v>
      </c>
      <c r="N64" s="89">
        <f>VLOOKUP(Tavola1!Z64,InsSecondaChiave,1,FALSE)</f>
        <v>55</v>
      </c>
    </row>
    <row r="65" spans="2:14" ht="9.75" customHeight="1" thickBot="1">
      <c r="B65" s="56">
        <v>11</v>
      </c>
      <c r="C65" s="6"/>
      <c r="D65" s="6"/>
      <c r="E65" s="7"/>
      <c r="F65" s="8"/>
      <c r="G65" s="6"/>
      <c r="H65" s="7"/>
      <c r="I65" s="8"/>
      <c r="J65" s="6"/>
      <c r="K65" s="6"/>
      <c r="L65" s="14">
        <v>56</v>
      </c>
      <c r="N65" s="89">
        <f>VLOOKUP(Tavola1!Z65,InsSecondaChiave,1,FALSE)</f>
        <v>56</v>
      </c>
    </row>
    <row r="66" spans="2:14" ht="9.75" customHeight="1" thickBot="1">
      <c r="B66" s="56">
        <v>59</v>
      </c>
      <c r="C66" s="6"/>
      <c r="D66" s="6"/>
      <c r="E66" s="7"/>
      <c r="F66" s="8"/>
      <c r="G66" s="6"/>
      <c r="H66" s="7"/>
      <c r="I66" s="8"/>
      <c r="J66" s="6"/>
      <c r="K66" s="6"/>
      <c r="L66" s="14">
        <v>57</v>
      </c>
      <c r="N66" s="89">
        <f>VLOOKUP(Tavola1!Z66,InsSecondaChiave,1,FALSE)</f>
        <v>57</v>
      </c>
    </row>
    <row r="67" spans="2:14" ht="9.75" customHeight="1" thickBot="1">
      <c r="B67" s="56">
        <v>23</v>
      </c>
      <c r="C67" s="6"/>
      <c r="D67" s="6"/>
      <c r="E67" s="7"/>
      <c r="F67" s="8"/>
      <c r="G67" s="6"/>
      <c r="H67" s="7"/>
      <c r="I67" s="8"/>
      <c r="J67" s="6"/>
      <c r="K67" s="6"/>
      <c r="L67" s="14">
        <v>58</v>
      </c>
      <c r="N67" s="89">
        <f>VLOOKUP(Tavola1!Z67,InsSecondaChiave,1,FALSE)</f>
        <v>58</v>
      </c>
    </row>
    <row r="68" spans="2:14" ht="9.75" customHeight="1" thickBot="1">
      <c r="B68" s="56">
        <v>120</v>
      </c>
      <c r="C68" s="6"/>
      <c r="D68" s="6"/>
      <c r="E68" s="7"/>
      <c r="F68" s="8"/>
      <c r="G68" s="6"/>
      <c r="H68" s="7"/>
      <c r="I68" s="8"/>
      <c r="J68" s="6"/>
      <c r="K68" s="6"/>
      <c r="L68" s="14">
        <v>59</v>
      </c>
      <c r="N68" s="89">
        <f>VLOOKUP(Tavola1!Z68,InsSecondaChiave,1,FALSE)</f>
        <v>59</v>
      </c>
    </row>
    <row r="69" spans="2:14" ht="9.75" customHeight="1" thickBot="1">
      <c r="B69" s="56">
        <v>97</v>
      </c>
      <c r="C69" s="6"/>
      <c r="D69" s="6"/>
      <c r="E69" s="7"/>
      <c r="F69" s="8"/>
      <c r="G69" s="6"/>
      <c r="H69" s="7"/>
      <c r="I69" s="8"/>
      <c r="J69" s="6"/>
      <c r="K69" s="6"/>
      <c r="L69" s="14">
        <v>60</v>
      </c>
      <c r="N69" s="89">
        <f>VLOOKUP(Tavola1!Z69,InsSecondaChiave,1,FALSE)</f>
        <v>60</v>
      </c>
    </row>
    <row r="70" spans="2:14" ht="9.75" customHeight="1" thickBot="1">
      <c r="B70" s="56">
        <v>58</v>
      </c>
      <c r="C70" s="6"/>
      <c r="D70" s="6"/>
      <c r="E70" s="7"/>
      <c r="F70" s="8"/>
      <c r="G70" s="6"/>
      <c r="H70" s="7"/>
      <c r="I70" s="8"/>
      <c r="J70" s="6"/>
      <c r="K70" s="6"/>
      <c r="L70" s="14">
        <v>61</v>
      </c>
      <c r="N70" s="89">
        <f>VLOOKUP(Tavola1!Z70,InsSecondaChiave,1,FALSE)</f>
        <v>61</v>
      </c>
    </row>
    <row r="71" spans="2:14" ht="9.75" customHeight="1" thickBot="1">
      <c r="B71" s="56">
        <v>32</v>
      </c>
      <c r="C71" s="6"/>
      <c r="D71" s="6"/>
      <c r="E71" s="7"/>
      <c r="F71" s="8"/>
      <c r="G71" s="6"/>
      <c r="H71" s="7"/>
      <c r="I71" s="8"/>
      <c r="J71" s="6"/>
      <c r="K71" s="6"/>
      <c r="L71" s="14">
        <v>62</v>
      </c>
      <c r="N71" s="89">
        <f>VLOOKUP(Tavola1!Z71,InsSecondaChiave,1,FALSE)</f>
        <v>62</v>
      </c>
    </row>
    <row r="72" spans="2:14" ht="9.75" customHeight="1" thickBot="1">
      <c r="B72" s="56">
        <v>47</v>
      </c>
      <c r="C72" s="6"/>
      <c r="D72" s="6"/>
      <c r="E72" s="7"/>
      <c r="F72" s="8"/>
      <c r="G72" s="6"/>
      <c r="H72" s="7"/>
      <c r="I72" s="8"/>
      <c r="J72" s="6"/>
      <c r="K72" s="6"/>
      <c r="L72" s="14">
        <v>63</v>
      </c>
      <c r="N72" s="89">
        <f>VLOOKUP(Tavola1!Z72,InsSecondaChiave,1,FALSE)</f>
        <v>63</v>
      </c>
    </row>
    <row r="73" spans="2:14" ht="9.75" customHeight="1" thickBot="1">
      <c r="B73" s="56">
        <v>10</v>
      </c>
      <c r="C73" s="6"/>
      <c r="D73" s="6"/>
      <c r="E73" s="7"/>
      <c r="F73" s="8"/>
      <c r="G73" s="6"/>
      <c r="H73" s="7"/>
      <c r="I73" s="8"/>
      <c r="J73" s="6"/>
      <c r="K73" s="6"/>
      <c r="L73" s="14">
        <v>64</v>
      </c>
      <c r="N73" s="89">
        <f>VLOOKUP(Tavola1!Z73,InsSecondaChiave,1,FALSE)</f>
        <v>64</v>
      </c>
    </row>
    <row r="74" spans="2:14" ht="9.75" customHeight="1" thickBot="1">
      <c r="B74" s="56">
        <v>68</v>
      </c>
      <c r="C74" s="6"/>
      <c r="D74" s="6"/>
      <c r="E74" s="7"/>
      <c r="F74" s="8"/>
      <c r="G74" s="6"/>
      <c r="H74" s="7"/>
      <c r="I74" s="8"/>
      <c r="J74" s="6"/>
      <c r="K74" s="6"/>
      <c r="L74" s="14">
        <v>65</v>
      </c>
      <c r="N74" s="89">
        <f>VLOOKUP(Tavola1!Z74,InsSecondaChiave,1,FALSE)</f>
        <v>65</v>
      </c>
    </row>
    <row r="75" spans="2:14" ht="9.75" customHeight="1" thickBot="1">
      <c r="B75" s="56">
        <v>38</v>
      </c>
      <c r="C75" s="6"/>
      <c r="D75" s="6"/>
      <c r="E75" s="7"/>
      <c r="F75" s="8"/>
      <c r="G75" s="6"/>
      <c r="H75" s="7"/>
      <c r="I75" s="8"/>
      <c r="J75" s="6"/>
      <c r="K75" s="6"/>
      <c r="L75" s="14">
        <v>66</v>
      </c>
      <c r="N75" s="89">
        <f>VLOOKUP(Tavola1!Z75,InsSecondaChiave,1,FALSE)</f>
        <v>66</v>
      </c>
    </row>
    <row r="76" spans="2:14" ht="9.75" customHeight="1" thickBot="1">
      <c r="B76" s="56">
        <v>35</v>
      </c>
      <c r="C76" s="6"/>
      <c r="D76" s="6"/>
      <c r="E76" s="7"/>
      <c r="F76" s="8"/>
      <c r="G76" s="6"/>
      <c r="H76" s="7"/>
      <c r="I76" s="8"/>
      <c r="J76" s="6"/>
      <c r="K76" s="6"/>
      <c r="L76" s="14">
        <v>67</v>
      </c>
      <c r="N76" s="89">
        <f>VLOOKUP(Tavola1!Z76,InsSecondaChiave,1,FALSE)</f>
        <v>67</v>
      </c>
    </row>
    <row r="77" spans="2:14" ht="9.75" customHeight="1" thickBot="1">
      <c r="B77" s="56">
        <v>96</v>
      </c>
      <c r="C77" s="6"/>
      <c r="D77" s="6"/>
      <c r="E77" s="7"/>
      <c r="F77" s="8"/>
      <c r="G77" s="6"/>
      <c r="H77" s="7"/>
      <c r="I77" s="8"/>
      <c r="J77" s="6"/>
      <c r="K77" s="6"/>
      <c r="L77" s="14">
        <v>68</v>
      </c>
      <c r="N77" s="89">
        <f>VLOOKUP(Tavola1!Z77,InsSecondaChiave,1,FALSE)</f>
        <v>68</v>
      </c>
    </row>
    <row r="78" spans="2:14" ht="9.75" customHeight="1" thickBot="1">
      <c r="B78" s="56">
        <v>77</v>
      </c>
      <c r="C78" s="6"/>
      <c r="D78" s="6"/>
      <c r="E78" s="7"/>
      <c r="F78" s="8"/>
      <c r="G78" s="6"/>
      <c r="H78" s="7"/>
      <c r="I78" s="8"/>
      <c r="J78" s="6"/>
      <c r="K78" s="6"/>
      <c r="L78" s="14">
        <v>69</v>
      </c>
      <c r="N78" s="89">
        <f>VLOOKUP(Tavola1!Z78,InsSecondaChiave,1,FALSE)</f>
        <v>69</v>
      </c>
    </row>
    <row r="79" spans="2:14" ht="9.75" customHeight="1" thickBot="1">
      <c r="B79" s="56">
        <v>95</v>
      </c>
      <c r="C79" s="6"/>
      <c r="D79" s="6"/>
      <c r="E79" s="7"/>
      <c r="F79" s="8"/>
      <c r="G79" s="6"/>
      <c r="H79" s="7"/>
      <c r="I79" s="8"/>
      <c r="J79" s="6"/>
      <c r="K79" s="6"/>
      <c r="L79" s="14">
        <v>70</v>
      </c>
      <c r="N79" s="89">
        <f>VLOOKUP(Tavola1!Z79,InsSecondaChiave,1,FALSE)</f>
        <v>70</v>
      </c>
    </row>
    <row r="80" spans="2:14" ht="9.75" customHeight="1" thickBot="1">
      <c r="B80" s="56">
        <v>46</v>
      </c>
      <c r="C80" s="6"/>
      <c r="D80" s="6"/>
      <c r="E80" s="7"/>
      <c r="F80" s="8"/>
      <c r="G80" s="6"/>
      <c r="H80" s="7"/>
      <c r="I80" s="8"/>
      <c r="J80" s="6"/>
      <c r="K80" s="6"/>
      <c r="L80" s="14">
        <v>71</v>
      </c>
      <c r="N80" s="89">
        <f>VLOOKUP(Tavola1!Z80,InsSecondaChiave,1,FALSE)</f>
        <v>71</v>
      </c>
    </row>
    <row r="81" spans="2:14" ht="9.75" customHeight="1" thickBot="1">
      <c r="B81" s="56">
        <v>94</v>
      </c>
      <c r="C81" s="6"/>
      <c r="D81" s="6"/>
      <c r="E81" s="7"/>
      <c r="F81" s="8"/>
      <c r="G81" s="6"/>
      <c r="H81" s="7"/>
      <c r="I81" s="8"/>
      <c r="J81" s="6"/>
      <c r="K81" s="6"/>
      <c r="L81" s="14">
        <v>72</v>
      </c>
      <c r="N81" s="89">
        <f>VLOOKUP(Tavola1!Z81,InsSecondaChiave,1,FALSE)</f>
        <v>72</v>
      </c>
    </row>
    <row r="82" spans="2:14" ht="9.75" customHeight="1" thickBot="1">
      <c r="B82" s="56">
        <v>51</v>
      </c>
      <c r="C82" s="6"/>
      <c r="D82" s="6"/>
      <c r="E82" s="7"/>
      <c r="F82" s="8"/>
      <c r="G82" s="6"/>
      <c r="H82" s="7"/>
      <c r="I82" s="8"/>
      <c r="J82" s="6"/>
      <c r="K82" s="6"/>
      <c r="L82" s="14">
        <v>73</v>
      </c>
      <c r="N82" s="89">
        <f>VLOOKUP(Tavola1!Z82,InsSecondaChiave,1,FALSE)</f>
        <v>73</v>
      </c>
    </row>
    <row r="83" spans="2:14" ht="9.75" customHeight="1" thickBot="1">
      <c r="B83" s="56">
        <v>85</v>
      </c>
      <c r="C83" s="6"/>
      <c r="D83" s="6"/>
      <c r="E83" s="7"/>
      <c r="F83" s="8"/>
      <c r="G83" s="6"/>
      <c r="H83" s="7"/>
      <c r="I83" s="8"/>
      <c r="J83" s="6"/>
      <c r="K83" s="6"/>
      <c r="L83" s="14">
        <v>74</v>
      </c>
      <c r="N83" s="89">
        <f>VLOOKUP(Tavola1!Z83,InsSecondaChiave,1,FALSE)</f>
        <v>74</v>
      </c>
    </row>
    <row r="84" spans="2:14" ht="9.75" customHeight="1" thickBot="1">
      <c r="B84" s="56">
        <v>1</v>
      </c>
      <c r="C84" s="6"/>
      <c r="D84" s="6"/>
      <c r="E84" s="7"/>
      <c r="F84" s="8"/>
      <c r="G84" s="6"/>
      <c r="H84" s="7"/>
      <c r="I84" s="8"/>
      <c r="J84" s="6"/>
      <c r="K84" s="6"/>
      <c r="L84" s="14">
        <v>75</v>
      </c>
      <c r="N84" s="89">
        <f>VLOOKUP(Tavola1!Z84,InsSecondaChiave,1,FALSE)</f>
        <v>75</v>
      </c>
    </row>
    <row r="85" spans="2:14" ht="9.75" customHeight="1" thickBot="1">
      <c r="B85" s="56">
        <v>76</v>
      </c>
      <c r="C85" s="6"/>
      <c r="D85" s="6"/>
      <c r="E85" s="7"/>
      <c r="F85" s="8"/>
      <c r="G85" s="6"/>
      <c r="H85" s="7"/>
      <c r="I85" s="8"/>
      <c r="J85" s="6"/>
      <c r="K85" s="6"/>
      <c r="L85" s="14">
        <v>76</v>
      </c>
      <c r="N85" s="89">
        <f>VLOOKUP(Tavola1!Z85,InsSecondaChiave,1,FALSE)</f>
        <v>76</v>
      </c>
    </row>
    <row r="86" spans="2:14" ht="9.75" customHeight="1" thickBot="1">
      <c r="B86" s="56">
        <v>93</v>
      </c>
      <c r="C86" s="6"/>
      <c r="D86" s="6"/>
      <c r="E86" s="7"/>
      <c r="F86" s="8"/>
      <c r="G86" s="6"/>
      <c r="H86" s="7"/>
      <c r="I86" s="8"/>
      <c r="J86" s="6"/>
      <c r="K86" s="6"/>
      <c r="L86" s="14">
        <v>77</v>
      </c>
      <c r="N86" s="89">
        <f>VLOOKUP(Tavola1!Z86,InsSecondaChiave,1,FALSE)</f>
        <v>77</v>
      </c>
    </row>
    <row r="87" spans="2:14" ht="9.75" customHeight="1" thickBot="1">
      <c r="B87" s="56">
        <v>119</v>
      </c>
      <c r="C87" s="6"/>
      <c r="D87" s="6"/>
      <c r="E87" s="7"/>
      <c r="F87" s="8"/>
      <c r="G87" s="6"/>
      <c r="H87" s="7"/>
      <c r="I87" s="8"/>
      <c r="J87" s="6"/>
      <c r="K87" s="6"/>
      <c r="L87" s="14">
        <v>78</v>
      </c>
      <c r="N87" s="89">
        <f>VLOOKUP(Tavola1!Z87,InsSecondaChiave,1,FALSE)</f>
        <v>78</v>
      </c>
    </row>
    <row r="88" spans="2:14" ht="9.75" customHeight="1" thickBot="1">
      <c r="B88" s="56">
        <v>84</v>
      </c>
      <c r="C88" s="6"/>
      <c r="D88" s="6"/>
      <c r="E88" s="7"/>
      <c r="F88" s="8"/>
      <c r="G88" s="6"/>
      <c r="H88" s="7"/>
      <c r="I88" s="8"/>
      <c r="J88" s="6"/>
      <c r="K88" s="6"/>
      <c r="L88" s="14">
        <v>79</v>
      </c>
      <c r="N88" s="89">
        <f>VLOOKUP(Tavola1!Z88,InsSecondaChiave,1,FALSE)</f>
        <v>79</v>
      </c>
    </row>
    <row r="89" spans="2:14" ht="9.75" customHeight="1" thickBot="1">
      <c r="B89" s="56">
        <v>22</v>
      </c>
      <c r="C89" s="6"/>
      <c r="D89" s="6"/>
      <c r="E89" s="7"/>
      <c r="F89" s="8"/>
      <c r="G89" s="6"/>
      <c r="H89" s="7"/>
      <c r="I89" s="8"/>
      <c r="J89" s="6"/>
      <c r="K89" s="6"/>
      <c r="L89" s="14">
        <v>80</v>
      </c>
      <c r="N89" s="89">
        <f>VLOOKUP(Tavola1!Z89,InsSecondaChiave,1,FALSE)</f>
        <v>80</v>
      </c>
    </row>
    <row r="90" spans="2:14" ht="9.75" customHeight="1" thickBot="1">
      <c r="B90" s="56">
        <v>75</v>
      </c>
      <c r="C90" s="6"/>
      <c r="D90" s="6"/>
      <c r="E90" s="7"/>
      <c r="F90" s="8"/>
      <c r="G90" s="6"/>
      <c r="H90" s="7"/>
      <c r="I90" s="8"/>
      <c r="J90" s="6"/>
      <c r="K90" s="6"/>
      <c r="L90" s="14">
        <v>81</v>
      </c>
      <c r="N90" s="89">
        <f>VLOOKUP(Tavola1!Z90,InsSecondaChiave,1,FALSE)</f>
        <v>81</v>
      </c>
    </row>
    <row r="91" spans="2:14" ht="9.75" customHeight="1" thickBot="1">
      <c r="B91" s="56">
        <v>110</v>
      </c>
      <c r="C91" s="6"/>
      <c r="D91" s="6"/>
      <c r="E91" s="7"/>
      <c r="F91" s="8"/>
      <c r="G91" s="6"/>
      <c r="H91" s="7"/>
      <c r="I91" s="8"/>
      <c r="J91" s="6"/>
      <c r="K91" s="6"/>
      <c r="L91" s="14">
        <v>82</v>
      </c>
      <c r="N91" s="89">
        <f>VLOOKUP(Tavola1!Z91,InsSecondaChiave,1,FALSE)</f>
        <v>82</v>
      </c>
    </row>
    <row r="92" spans="2:14" ht="9.75" customHeight="1" thickBot="1">
      <c r="B92" s="56">
        <v>49</v>
      </c>
      <c r="C92" s="6"/>
      <c r="D92" s="6"/>
      <c r="E92" s="7"/>
      <c r="F92" s="8"/>
      <c r="G92" s="6"/>
      <c r="H92" s="7"/>
      <c r="I92" s="8"/>
      <c r="J92" s="6"/>
      <c r="K92" s="6"/>
      <c r="L92" s="14">
        <v>83</v>
      </c>
      <c r="N92" s="89">
        <f>VLOOKUP(Tavola1!Z92,InsSecondaChiave,1,FALSE)</f>
        <v>83</v>
      </c>
    </row>
    <row r="93" spans="2:14" ht="9.75" customHeight="1" thickBot="1">
      <c r="B93" s="56">
        <v>54</v>
      </c>
      <c r="C93" s="6"/>
      <c r="D93" s="6"/>
      <c r="E93" s="7"/>
      <c r="F93" s="8"/>
      <c r="G93" s="6"/>
      <c r="H93" s="7"/>
      <c r="I93" s="8"/>
      <c r="J93" s="6"/>
      <c r="K93" s="6"/>
      <c r="L93" s="14">
        <v>84</v>
      </c>
      <c r="N93" s="89">
        <f>VLOOKUP(Tavola1!Z93,InsSecondaChiave,1,FALSE)</f>
        <v>84</v>
      </c>
    </row>
    <row r="94" spans="2:14" ht="9.75" customHeight="1" thickBot="1">
      <c r="B94" s="56">
        <v>29</v>
      </c>
      <c r="C94" s="6"/>
      <c r="D94" s="6"/>
      <c r="E94" s="7"/>
      <c r="F94" s="8"/>
      <c r="G94" s="6"/>
      <c r="H94" s="7"/>
      <c r="I94" s="8"/>
      <c r="J94" s="6"/>
      <c r="K94" s="6"/>
      <c r="L94" s="14">
        <v>85</v>
      </c>
      <c r="N94" s="89">
        <f>VLOOKUP(Tavola1!Z94,InsSecondaChiave,1,FALSE)</f>
        <v>85</v>
      </c>
    </row>
    <row r="95" spans="2:14" ht="9.75" customHeight="1" thickBot="1">
      <c r="B95" s="56">
        <v>92</v>
      </c>
      <c r="C95" s="6"/>
      <c r="D95" s="6"/>
      <c r="E95" s="7"/>
      <c r="F95" s="8"/>
      <c r="G95" s="6"/>
      <c r="H95" s="7"/>
      <c r="I95" s="8"/>
      <c r="J95" s="6"/>
      <c r="K95" s="6"/>
      <c r="L95" s="14">
        <v>86</v>
      </c>
      <c r="N95" s="89">
        <f>VLOOKUP(Tavola1!Z95,InsSecondaChiave,1,FALSE)</f>
        <v>86</v>
      </c>
    </row>
    <row r="96" spans="2:14" ht="9.75" customHeight="1" thickBot="1">
      <c r="B96" s="56">
        <v>74</v>
      </c>
      <c r="C96" s="6"/>
      <c r="D96" s="6"/>
      <c r="E96" s="7"/>
      <c r="F96" s="8"/>
      <c r="G96" s="6"/>
      <c r="H96" s="7"/>
      <c r="I96" s="8"/>
      <c r="J96" s="6"/>
      <c r="K96" s="6"/>
      <c r="L96" s="14">
        <v>87</v>
      </c>
      <c r="N96" s="89">
        <f>VLOOKUP(Tavola1!Z96,InsSecondaChiave,1,FALSE)</f>
        <v>87</v>
      </c>
    </row>
    <row r="97" spans="2:14" ht="9.75" customHeight="1" thickBot="1">
      <c r="B97" s="56">
        <v>16</v>
      </c>
      <c r="C97" s="6"/>
      <c r="D97" s="6"/>
      <c r="E97" s="7"/>
      <c r="F97" s="8"/>
      <c r="G97" s="6"/>
      <c r="H97" s="7"/>
      <c r="I97" s="8"/>
      <c r="J97" s="6"/>
      <c r="K97" s="6"/>
      <c r="L97" s="14">
        <v>88</v>
      </c>
      <c r="N97" s="89">
        <f>VLOOKUP(Tavola1!Z97,InsSecondaChiave,1,FALSE)</f>
        <v>88</v>
      </c>
    </row>
    <row r="98" spans="2:14" ht="9.75" customHeight="1" thickBot="1">
      <c r="B98" s="56">
        <v>91</v>
      </c>
      <c r="C98" s="6"/>
      <c r="D98" s="6"/>
      <c r="E98" s="7"/>
      <c r="F98" s="8"/>
      <c r="G98" s="6"/>
      <c r="H98" s="7"/>
      <c r="I98" s="8"/>
      <c r="J98" s="6"/>
      <c r="K98" s="6"/>
      <c r="L98" s="14">
        <v>89</v>
      </c>
      <c r="N98" s="89">
        <f>VLOOKUP(Tavola1!Z98,InsSecondaChiave,1,FALSE)</f>
        <v>89</v>
      </c>
    </row>
    <row r="99" spans="2:14" ht="9.75" customHeight="1" thickBot="1">
      <c r="B99" s="56">
        <v>57</v>
      </c>
      <c r="C99" s="6"/>
      <c r="D99" s="6"/>
      <c r="E99" s="7"/>
      <c r="F99" s="8"/>
      <c r="G99" s="6"/>
      <c r="H99" s="7"/>
      <c r="I99" s="8"/>
      <c r="J99" s="6"/>
      <c r="K99" s="6"/>
      <c r="L99" s="14">
        <v>90</v>
      </c>
      <c r="N99" s="89">
        <f>VLOOKUP(Tavola1!Z99,InsSecondaChiave,1,FALSE)</f>
        <v>90</v>
      </c>
    </row>
    <row r="100" spans="2:14" ht="9.75" customHeight="1" thickBot="1">
      <c r="B100" s="56">
        <v>34</v>
      </c>
      <c r="C100" s="6"/>
      <c r="D100" s="6"/>
      <c r="E100" s="7"/>
      <c r="F100" s="8"/>
      <c r="G100" s="6"/>
      <c r="H100" s="7"/>
      <c r="I100" s="8"/>
      <c r="J100" s="6"/>
      <c r="K100" s="6"/>
      <c r="L100" s="14">
        <v>91</v>
      </c>
      <c r="N100" s="89">
        <f>VLOOKUP(Tavola1!Z100,InsSecondaChiave,1,FALSE)</f>
        <v>91</v>
      </c>
    </row>
    <row r="101" spans="2:14" ht="9.75" customHeight="1" thickBot="1">
      <c r="B101" s="56">
        <v>15</v>
      </c>
      <c r="C101" s="6"/>
      <c r="D101" s="6"/>
      <c r="E101" s="7"/>
      <c r="F101" s="8"/>
      <c r="G101" s="6"/>
      <c r="H101" s="7"/>
      <c r="I101" s="8"/>
      <c r="J101" s="6"/>
      <c r="K101" s="6"/>
      <c r="L101" s="14">
        <v>92</v>
      </c>
      <c r="N101" s="89">
        <f>VLOOKUP(Tavola1!Z101,InsSecondaChiave,1,FALSE)</f>
        <v>92</v>
      </c>
    </row>
    <row r="102" spans="2:14" ht="9.75" customHeight="1" thickBot="1">
      <c r="B102" s="56">
        <v>9</v>
      </c>
      <c r="C102" s="6"/>
      <c r="D102" s="6"/>
      <c r="E102" s="7"/>
      <c r="F102" s="8"/>
      <c r="G102" s="6"/>
      <c r="H102" s="7"/>
      <c r="I102" s="8"/>
      <c r="J102" s="6"/>
      <c r="K102" s="6"/>
      <c r="L102" s="14">
        <v>93</v>
      </c>
      <c r="N102" s="89">
        <f>VLOOKUP(Tavola1!Z102,InsSecondaChiave,1,FALSE)</f>
        <v>93</v>
      </c>
    </row>
    <row r="103" spans="2:14" ht="9.75" customHeight="1" thickBot="1">
      <c r="B103" s="56">
        <v>109</v>
      </c>
      <c r="C103" s="6"/>
      <c r="D103" s="6"/>
      <c r="E103" s="7"/>
      <c r="F103" s="8"/>
      <c r="G103" s="6"/>
      <c r="H103" s="7"/>
      <c r="I103" s="8"/>
      <c r="J103" s="6"/>
      <c r="K103" s="6"/>
      <c r="L103" s="14">
        <v>94</v>
      </c>
      <c r="N103" s="89">
        <f>VLOOKUP(Tavola1!Z103,InsSecondaChiave,1,FALSE)</f>
        <v>94</v>
      </c>
    </row>
    <row r="104" spans="2:14" ht="9.75" customHeight="1" thickBot="1">
      <c r="B104" s="56">
        <v>118</v>
      </c>
      <c r="C104" s="6"/>
      <c r="D104" s="6"/>
      <c r="E104" s="7"/>
      <c r="F104" s="8"/>
      <c r="G104" s="6"/>
      <c r="H104" s="7"/>
      <c r="I104" s="8"/>
      <c r="J104" s="6"/>
      <c r="K104" s="6"/>
      <c r="L104" s="14">
        <v>95</v>
      </c>
      <c r="N104" s="89">
        <f>VLOOKUP(Tavola1!Z104,InsSecondaChiave,1,FALSE)</f>
        <v>95</v>
      </c>
    </row>
    <row r="105" spans="2:14" ht="9.75" customHeight="1" thickBot="1">
      <c r="B105" s="56">
        <v>21</v>
      </c>
      <c r="C105" s="6"/>
      <c r="D105" s="6"/>
      <c r="E105" s="7"/>
      <c r="F105" s="8"/>
      <c r="G105" s="6"/>
      <c r="H105" s="7"/>
      <c r="I105" s="8"/>
      <c r="J105" s="6"/>
      <c r="K105" s="6"/>
      <c r="L105" s="14">
        <v>96</v>
      </c>
      <c r="N105" s="89">
        <f>VLOOKUP(Tavola1!Z105,InsSecondaChiave,1,FALSE)</f>
        <v>96</v>
      </c>
    </row>
    <row r="106" spans="2:14" ht="9.75" customHeight="1" thickBot="1">
      <c r="B106" s="56">
        <v>117</v>
      </c>
      <c r="C106" s="6"/>
      <c r="D106" s="6"/>
      <c r="E106" s="7"/>
      <c r="F106" s="8"/>
      <c r="G106" s="6"/>
      <c r="H106" s="7"/>
      <c r="I106" s="8"/>
      <c r="J106" s="6"/>
      <c r="K106" s="6"/>
      <c r="L106" s="14">
        <v>97</v>
      </c>
      <c r="N106" s="89">
        <f>VLOOKUP(Tavola1!Z106,InsSecondaChiave,1,FALSE)</f>
        <v>97</v>
      </c>
    </row>
    <row r="107" spans="2:14" ht="9.75" customHeight="1" thickBot="1">
      <c r="B107" s="56">
        <v>73</v>
      </c>
      <c r="C107" s="6"/>
      <c r="D107" s="6"/>
      <c r="E107" s="7"/>
      <c r="F107" s="8"/>
      <c r="G107" s="6"/>
      <c r="H107" s="7"/>
      <c r="I107" s="8"/>
      <c r="J107" s="6"/>
      <c r="K107" s="6"/>
      <c r="L107" s="14">
        <v>98</v>
      </c>
      <c r="N107" s="89">
        <f>VLOOKUP(Tavola1!Z107,InsSecondaChiave,1,FALSE)</f>
        <v>98</v>
      </c>
    </row>
    <row r="108" spans="2:14" ht="9.75" customHeight="1" thickBot="1">
      <c r="B108" s="56">
        <v>28</v>
      </c>
      <c r="C108" s="6"/>
      <c r="D108" s="6"/>
      <c r="E108" s="7"/>
      <c r="F108" s="8"/>
      <c r="G108" s="6"/>
      <c r="H108" s="7"/>
      <c r="I108" s="8"/>
      <c r="J108" s="6"/>
      <c r="K108" s="6"/>
      <c r="L108" s="14">
        <v>99</v>
      </c>
      <c r="N108" s="89">
        <f>VLOOKUP(Tavola1!Z108,InsSecondaChiave,1,FALSE)</f>
        <v>99</v>
      </c>
    </row>
    <row r="109" spans="2:14" ht="9.75" customHeight="1" thickBot="1">
      <c r="B109" s="56">
        <v>8</v>
      </c>
      <c r="C109" s="6"/>
      <c r="D109" s="6"/>
      <c r="E109" s="7"/>
      <c r="F109" s="8"/>
      <c r="G109" s="6"/>
      <c r="H109" s="7"/>
      <c r="I109" s="8"/>
      <c r="J109" s="6"/>
      <c r="K109" s="6"/>
      <c r="L109" s="14">
        <v>100</v>
      </c>
      <c r="N109" s="89">
        <f>VLOOKUP(Tavola1!Z109,InsSecondaChiave,1,FALSE)</f>
        <v>100</v>
      </c>
    </row>
    <row r="110" spans="2:14" ht="9.75" customHeight="1" thickBot="1">
      <c r="B110" s="56">
        <v>67</v>
      </c>
      <c r="C110" s="6"/>
      <c r="D110" s="6"/>
      <c r="E110" s="7"/>
      <c r="F110" s="8"/>
      <c r="G110" s="6"/>
      <c r="H110" s="7"/>
      <c r="I110" s="8"/>
      <c r="J110" s="6"/>
      <c r="K110" s="6"/>
      <c r="L110" s="14">
        <v>101</v>
      </c>
      <c r="N110" s="89">
        <f>VLOOKUP(Tavola1!Z110,InsSecondaChiave,1,FALSE)</f>
        <v>101</v>
      </c>
    </row>
    <row r="111" spans="2:14" ht="9.75" customHeight="1" thickBot="1">
      <c r="B111" s="56">
        <v>83</v>
      </c>
      <c r="C111" s="6"/>
      <c r="D111" s="6"/>
      <c r="E111" s="7"/>
      <c r="F111" s="8"/>
      <c r="G111" s="6"/>
      <c r="H111" s="7"/>
      <c r="I111" s="8"/>
      <c r="J111" s="6"/>
      <c r="K111" s="6"/>
      <c r="L111" s="14">
        <v>102</v>
      </c>
      <c r="N111" s="89">
        <f>VLOOKUP(Tavola1!Z111,InsSecondaChiave,1,FALSE)</f>
        <v>102</v>
      </c>
    </row>
    <row r="112" spans="2:14" ht="9.75" customHeight="1" thickBot="1">
      <c r="B112" s="56">
        <v>116</v>
      </c>
      <c r="C112" s="6"/>
      <c r="D112" s="6"/>
      <c r="E112" s="7"/>
      <c r="F112" s="8"/>
      <c r="G112" s="6"/>
      <c r="H112" s="7"/>
      <c r="I112" s="8"/>
      <c r="J112" s="6"/>
      <c r="K112" s="6"/>
      <c r="L112" s="14">
        <v>103</v>
      </c>
      <c r="N112" s="89">
        <f>VLOOKUP(Tavola1!Z112,InsSecondaChiave,1,FALSE)</f>
        <v>103</v>
      </c>
    </row>
    <row r="113" spans="2:14" ht="9.75" customHeight="1" thickBot="1">
      <c r="B113" s="56">
        <v>33</v>
      </c>
      <c r="C113" s="6"/>
      <c r="D113" s="6"/>
      <c r="E113" s="7"/>
      <c r="F113" s="8"/>
      <c r="G113" s="6"/>
      <c r="H113" s="7"/>
      <c r="I113" s="8"/>
      <c r="J113" s="6"/>
      <c r="K113" s="6"/>
      <c r="L113" s="14">
        <v>104</v>
      </c>
      <c r="N113" s="89">
        <f>VLOOKUP(Tavola1!Z113,InsSecondaChiave,1,FALSE)</f>
        <v>104</v>
      </c>
    </row>
    <row r="114" spans="2:14" ht="9.75" customHeight="1" thickBot="1">
      <c r="B114" s="56">
        <v>90</v>
      </c>
      <c r="C114" s="6"/>
      <c r="D114" s="6"/>
      <c r="E114" s="7"/>
      <c r="F114" s="8"/>
      <c r="G114" s="6"/>
      <c r="H114" s="7"/>
      <c r="I114" s="8"/>
      <c r="J114" s="6"/>
      <c r="K114" s="6"/>
      <c r="L114" s="14">
        <v>105</v>
      </c>
      <c r="N114" s="89">
        <f>VLOOKUP(Tavola1!Z114,InsSecondaChiave,1,FALSE)</f>
        <v>105</v>
      </c>
    </row>
    <row r="115" spans="2:14" ht="9.75" customHeight="1" thickBot="1">
      <c r="B115" s="56">
        <v>115</v>
      </c>
      <c r="C115" s="6"/>
      <c r="D115" s="6"/>
      <c r="E115" s="7"/>
      <c r="F115" s="8"/>
      <c r="G115" s="6"/>
      <c r="H115" s="7"/>
      <c r="I115" s="8"/>
      <c r="J115" s="6"/>
      <c r="K115" s="6"/>
      <c r="L115" s="14">
        <v>106</v>
      </c>
      <c r="N115" s="89">
        <f>VLOOKUP(Tavola1!Z115,InsSecondaChiave,1,FALSE)</f>
        <v>106</v>
      </c>
    </row>
    <row r="116" spans="2:14" ht="9.75" customHeight="1" thickBot="1">
      <c r="B116" s="56">
        <v>108</v>
      </c>
      <c r="C116" s="6"/>
      <c r="D116" s="6"/>
      <c r="E116" s="7"/>
      <c r="F116" s="8"/>
      <c r="G116" s="6"/>
      <c r="H116" s="7"/>
      <c r="I116" s="8"/>
      <c r="J116" s="6"/>
      <c r="K116" s="6"/>
      <c r="L116" s="14">
        <v>107</v>
      </c>
      <c r="N116" s="89">
        <f>VLOOKUP(Tavola1!Z116,InsSecondaChiave,1,FALSE)</f>
        <v>107</v>
      </c>
    </row>
    <row r="117" spans="2:14" ht="9.75" customHeight="1" thickBot="1">
      <c r="B117" s="56">
        <v>48</v>
      </c>
      <c r="C117" s="6"/>
      <c r="D117" s="6"/>
      <c r="E117" s="7"/>
      <c r="F117" s="8"/>
      <c r="G117" s="6"/>
      <c r="H117" s="7"/>
      <c r="I117" s="8"/>
      <c r="J117" s="6"/>
      <c r="K117" s="6"/>
      <c r="L117" s="14">
        <v>108</v>
      </c>
      <c r="N117" s="89">
        <f>VLOOKUP(Tavola1!Z117,InsSecondaChiave,1,FALSE)</f>
        <v>108</v>
      </c>
    </row>
    <row r="118" spans="2:14" ht="9.75" customHeight="1" thickBot="1">
      <c r="B118" s="56">
        <v>72</v>
      </c>
      <c r="C118" s="6"/>
      <c r="D118" s="6"/>
      <c r="E118" s="7"/>
      <c r="F118" s="8"/>
      <c r="G118" s="6"/>
      <c r="H118" s="7"/>
      <c r="I118" s="8"/>
      <c r="J118" s="6"/>
      <c r="K118" s="6"/>
      <c r="L118" s="14">
        <v>109</v>
      </c>
      <c r="N118" s="89">
        <f>VLOOKUP(Tavola1!Z118,InsSecondaChiave,1,FALSE)</f>
        <v>109</v>
      </c>
    </row>
    <row r="119" spans="2:14" ht="9.75" customHeight="1" thickBot="1">
      <c r="B119" s="56">
        <v>82</v>
      </c>
      <c r="C119" s="6"/>
      <c r="D119" s="6"/>
      <c r="E119" s="7"/>
      <c r="F119" s="8"/>
      <c r="G119" s="6"/>
      <c r="H119" s="7"/>
      <c r="I119" s="8"/>
      <c r="J119" s="6"/>
      <c r="K119" s="6"/>
      <c r="L119" s="14">
        <v>110</v>
      </c>
      <c r="N119" s="89">
        <f>VLOOKUP(Tavola1!Z119,InsSecondaChiave,1,FALSE)</f>
        <v>110</v>
      </c>
    </row>
    <row r="120" spans="2:14" ht="9.75" customHeight="1" thickBot="1">
      <c r="B120" s="56">
        <v>27</v>
      </c>
      <c r="C120" s="6"/>
      <c r="D120" s="6"/>
      <c r="E120" s="7"/>
      <c r="F120" s="8"/>
      <c r="G120" s="6"/>
      <c r="H120" s="7"/>
      <c r="I120" s="8"/>
      <c r="J120" s="6"/>
      <c r="K120" s="6"/>
      <c r="L120" s="14">
        <v>111</v>
      </c>
      <c r="N120" s="89">
        <f>VLOOKUP(Tavola1!Z120,InsSecondaChiave,1,FALSE)</f>
        <v>111</v>
      </c>
    </row>
    <row r="121" spans="2:14" ht="9.75" customHeight="1" thickBot="1">
      <c r="B121" s="56">
        <v>89</v>
      </c>
      <c r="C121" s="6"/>
      <c r="D121" s="6"/>
      <c r="E121" s="7"/>
      <c r="F121" s="8"/>
      <c r="G121" s="6"/>
      <c r="H121" s="7"/>
      <c r="I121" s="8"/>
      <c r="J121" s="6"/>
      <c r="K121" s="6"/>
      <c r="L121" s="14">
        <v>112</v>
      </c>
      <c r="N121" s="89">
        <f>VLOOKUP(Tavola1!Z121,InsSecondaChiave,1,FALSE)</f>
        <v>112</v>
      </c>
    </row>
    <row r="122" spans="2:14" ht="9.75" customHeight="1" thickBot="1">
      <c r="B122" s="56">
        <v>41</v>
      </c>
      <c r="C122" s="6"/>
      <c r="D122" s="6"/>
      <c r="E122" s="7"/>
      <c r="F122" s="8"/>
      <c r="G122" s="6"/>
      <c r="H122" s="7"/>
      <c r="I122" s="8"/>
      <c r="J122" s="6"/>
      <c r="K122" s="6"/>
      <c r="L122" s="14">
        <v>113</v>
      </c>
      <c r="N122" s="89">
        <f>VLOOKUP(Tavola1!Z122,InsSecondaChiave,1,FALSE)</f>
        <v>113</v>
      </c>
    </row>
    <row r="123" spans="2:14" ht="9.75" customHeight="1" thickBot="1">
      <c r="B123" s="56">
        <v>14</v>
      </c>
      <c r="C123" s="6"/>
      <c r="D123" s="6"/>
      <c r="E123" s="7"/>
      <c r="F123" s="8"/>
      <c r="G123" s="6"/>
      <c r="H123" s="7"/>
      <c r="I123" s="8"/>
      <c r="J123" s="6"/>
      <c r="K123" s="6"/>
      <c r="L123" s="14">
        <v>114</v>
      </c>
      <c r="N123" s="89">
        <f>VLOOKUP(Tavola1!Z123,InsSecondaChiave,1,FALSE)</f>
        <v>114</v>
      </c>
    </row>
    <row r="124" spans="2:14" ht="9.75" customHeight="1" thickBot="1">
      <c r="B124" s="56">
        <v>71</v>
      </c>
      <c r="C124" s="6"/>
      <c r="D124" s="6"/>
      <c r="E124" s="7"/>
      <c r="F124" s="8"/>
      <c r="G124" s="6"/>
      <c r="H124" s="7"/>
      <c r="I124" s="8"/>
      <c r="J124" s="6"/>
      <c r="K124" s="6"/>
      <c r="L124" s="14">
        <v>115</v>
      </c>
      <c r="N124" s="89">
        <f>VLOOKUP(Tavola1!Z124,InsSecondaChiave,1,FALSE)</f>
        <v>115</v>
      </c>
    </row>
    <row r="125" spans="2:14" ht="9.75" customHeight="1" thickBot="1">
      <c r="B125" s="56">
        <v>88</v>
      </c>
      <c r="C125" s="6"/>
      <c r="D125" s="6"/>
      <c r="E125" s="7"/>
      <c r="F125" s="8"/>
      <c r="G125" s="6"/>
      <c r="H125" s="7"/>
      <c r="I125" s="8"/>
      <c r="J125" s="6"/>
      <c r="K125" s="6"/>
      <c r="L125" s="14">
        <v>116</v>
      </c>
      <c r="N125" s="89">
        <f>VLOOKUP(Tavola1!Z125,InsSecondaChiave,1,FALSE)</f>
        <v>116</v>
      </c>
    </row>
    <row r="126" spans="2:14" ht="9.75" customHeight="1" thickBot="1">
      <c r="B126" s="56">
        <v>114</v>
      </c>
      <c r="C126" s="6"/>
      <c r="D126" s="6"/>
      <c r="E126" s="7"/>
      <c r="F126" s="8"/>
      <c r="G126" s="6"/>
      <c r="H126" s="7"/>
      <c r="I126" s="8"/>
      <c r="J126" s="6"/>
      <c r="K126" s="6"/>
      <c r="L126" s="14">
        <v>117</v>
      </c>
      <c r="N126" s="89">
        <f>VLOOKUP(Tavola1!Z126,InsSecondaChiave,1,FALSE)</f>
        <v>117</v>
      </c>
    </row>
    <row r="127" spans="2:14" ht="9.75" customHeight="1" thickBot="1">
      <c r="B127" s="56">
        <v>87</v>
      </c>
      <c r="C127" s="6"/>
      <c r="D127" s="6"/>
      <c r="E127" s="7"/>
      <c r="F127" s="8"/>
      <c r="G127" s="6"/>
      <c r="H127" s="7"/>
      <c r="I127" s="8"/>
      <c r="J127" s="6"/>
      <c r="K127" s="6"/>
      <c r="L127" s="14">
        <v>118</v>
      </c>
      <c r="N127" s="89">
        <f>VLOOKUP(Tavola1!Z127,InsSecondaChiave,1,FALSE)</f>
        <v>118</v>
      </c>
    </row>
    <row r="128" spans="2:14" ht="9.75" customHeight="1" thickBot="1">
      <c r="B128" s="56">
        <v>31</v>
      </c>
      <c r="C128" s="6"/>
      <c r="D128" s="6"/>
      <c r="E128" s="7"/>
      <c r="F128" s="8"/>
      <c r="G128" s="6"/>
      <c r="H128" s="7"/>
      <c r="I128" s="8"/>
      <c r="J128" s="6"/>
      <c r="K128" s="6"/>
      <c r="L128" s="14">
        <v>119</v>
      </c>
      <c r="N128" s="89">
        <f>VLOOKUP(Tavola1!Z128,InsSecondaChiave,1,FALSE)</f>
        <v>119</v>
      </c>
    </row>
    <row r="129" spans="2:14" ht="9.75" customHeight="1" thickBot="1">
      <c r="B129" s="57">
        <v>107</v>
      </c>
      <c r="C129" s="1"/>
      <c r="D129" s="1"/>
      <c r="E129" s="15"/>
      <c r="F129" s="2"/>
      <c r="G129" s="1"/>
      <c r="H129" s="15"/>
      <c r="I129" s="2"/>
      <c r="J129" s="1"/>
      <c r="K129" s="1"/>
      <c r="L129" s="12">
        <v>120</v>
      </c>
      <c r="N129" s="89">
        <f>VLOOKUP(Tavola1!Z129,InsSecondaChiave,1,FALSE)</f>
        <v>120</v>
      </c>
    </row>
    <row r="130" ht="13.5" thickTop="1"/>
  </sheetData>
  <mergeCells count="13">
    <mergeCell ref="C8:E9"/>
    <mergeCell ref="F8:H8"/>
    <mergeCell ref="I8:K9"/>
    <mergeCell ref="N3:N9"/>
    <mergeCell ref="F9:H9"/>
    <mergeCell ref="B2:L3"/>
    <mergeCell ref="O2:P3"/>
    <mergeCell ref="B4:L5"/>
    <mergeCell ref="B7:B9"/>
    <mergeCell ref="C7:E7"/>
    <mergeCell ref="F7:H7"/>
    <mergeCell ref="I7:K7"/>
    <mergeCell ref="L7:L9"/>
  </mergeCells>
  <conditionalFormatting sqref="N10:N129">
    <cfRule type="cellIs" priority="1" dxfId="1" operator="between" stopIfTrue="1">
      <formula>1</formula>
      <formula>120</formula>
    </cfRule>
  </conditionalFormatting>
  <dataValidations count="1">
    <dataValidation type="whole" allowBlank="1" showErrorMessage="1" errorTitle="DATO NON VALIDO" error="Devi inserire un numero compreso tra 1 e 120!" sqref="B10:B129">
      <formula1>1</formula1>
      <formula2>120</formula2>
    </dataValidation>
  </dataValidation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/>
  <dimension ref="A1:P129"/>
  <sheetViews>
    <sheetView showGridLines="0" zoomScale="110" zoomScaleNormal="11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8515625" style="0" customWidth="1"/>
    <col min="3" max="11" width="7.28125" style="0" customWidth="1"/>
    <col min="12" max="12" width="6.8515625" style="0" customWidth="1"/>
    <col min="13" max="14" width="3.7109375" style="0" customWidth="1"/>
    <col min="15" max="15" width="4.421875" style="0" customWidth="1"/>
    <col min="16" max="23" width="3.7109375" style="0" customWidth="1"/>
  </cols>
  <sheetData>
    <row r="1" ht="12.75">
      <c r="A1" s="94" t="s">
        <v>1375</v>
      </c>
    </row>
    <row r="2" spans="2:16" ht="117">
      <c r="B2" s="102" t="s">
        <v>1418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O2" s="133"/>
      <c r="P2" s="133"/>
    </row>
    <row r="3" spans="2:16" ht="29.2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O3" s="133"/>
      <c r="P3" s="133"/>
    </row>
    <row r="4" spans="2:12" ht="252">
      <c r="B4" s="103" t="s">
        <v>1419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2:12" ht="12.7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ht="13.5" thickBot="1"/>
    <row r="7" spans="2:12" ht="17.25" customHeight="1" thickBot="1" thickTop="1">
      <c r="B7" s="107" t="s">
        <v>1420</v>
      </c>
      <c r="C7" s="92" t="s">
        <v>3032</v>
      </c>
      <c r="D7" s="93"/>
      <c r="E7" s="126"/>
      <c r="F7" s="127" t="s">
        <v>3030</v>
      </c>
      <c r="G7" s="93"/>
      <c r="H7" s="126"/>
      <c r="I7" s="127" t="s">
        <v>3031</v>
      </c>
      <c r="J7" s="93"/>
      <c r="K7" s="93"/>
      <c r="L7" s="99" t="s">
        <v>3040</v>
      </c>
    </row>
    <row r="8" spans="2:12" ht="12.75">
      <c r="B8" s="108"/>
      <c r="C8" s="110" t="s">
        <v>3033</v>
      </c>
      <c r="D8" s="111"/>
      <c r="E8" s="112"/>
      <c r="F8" s="128" t="s">
        <v>3035</v>
      </c>
      <c r="G8" s="129"/>
      <c r="H8" s="130"/>
      <c r="I8" s="95" t="s">
        <v>3036</v>
      </c>
      <c r="J8" s="96"/>
      <c r="K8" s="96"/>
      <c r="L8" s="100"/>
    </row>
    <row r="9" spans="2:12" ht="13.5" thickBot="1">
      <c r="B9" s="109"/>
      <c r="C9" s="113"/>
      <c r="D9" s="98"/>
      <c r="E9" s="114"/>
      <c r="F9" s="104" t="s">
        <v>3034</v>
      </c>
      <c r="G9" s="105"/>
      <c r="H9" s="106"/>
      <c r="I9" s="97"/>
      <c r="J9" s="98"/>
      <c r="K9" s="98"/>
      <c r="L9" s="101"/>
    </row>
    <row r="10" spans="2:12" ht="9.75" customHeight="1">
      <c r="B10" s="9"/>
      <c r="C10" s="3"/>
      <c r="D10" s="3"/>
      <c r="E10" s="4"/>
      <c r="F10" s="5"/>
      <c r="G10" s="3"/>
      <c r="H10" s="4"/>
      <c r="I10" s="5"/>
      <c r="J10" s="3"/>
      <c r="K10" s="3"/>
      <c r="L10" s="13"/>
    </row>
    <row r="11" spans="2:12" ht="9.75" customHeight="1">
      <c r="B11" s="10"/>
      <c r="C11" s="6"/>
      <c r="D11" s="6"/>
      <c r="E11" s="7"/>
      <c r="F11" s="8"/>
      <c r="G11" s="6"/>
      <c r="H11" s="7"/>
      <c r="I11" s="8"/>
      <c r="J11" s="6"/>
      <c r="K11" s="6"/>
      <c r="L11" s="14"/>
    </row>
    <row r="12" spans="2:12" ht="9.75" customHeight="1">
      <c r="B12" s="10"/>
      <c r="C12" s="6"/>
      <c r="D12" s="6"/>
      <c r="E12" s="7"/>
      <c r="F12" s="8"/>
      <c r="G12" s="6"/>
      <c r="H12" s="7"/>
      <c r="I12" s="8"/>
      <c r="J12" s="6"/>
      <c r="K12" s="6"/>
      <c r="L12" s="14"/>
    </row>
    <row r="13" spans="2:12" ht="9.75" customHeight="1">
      <c r="B13" s="10"/>
      <c r="C13" s="6"/>
      <c r="D13" s="6"/>
      <c r="E13" s="7"/>
      <c r="F13" s="8"/>
      <c r="G13" s="6"/>
      <c r="H13" s="7"/>
      <c r="I13" s="8"/>
      <c r="J13" s="6"/>
      <c r="K13" s="6"/>
      <c r="L13" s="14"/>
    </row>
    <row r="14" spans="2:12" ht="9.75" customHeight="1">
      <c r="B14" s="10"/>
      <c r="C14" s="6"/>
      <c r="D14" s="6"/>
      <c r="E14" s="7"/>
      <c r="F14" s="8"/>
      <c r="G14" s="6"/>
      <c r="H14" s="7"/>
      <c r="I14" s="8"/>
      <c r="J14" s="6"/>
      <c r="K14" s="6"/>
      <c r="L14" s="14"/>
    </row>
    <row r="15" spans="2:15" ht="9.75" customHeight="1">
      <c r="B15" s="10"/>
      <c r="C15" s="6"/>
      <c r="D15" s="6"/>
      <c r="E15" s="7"/>
      <c r="F15" s="8"/>
      <c r="G15" s="6"/>
      <c r="H15" s="7"/>
      <c r="I15" s="8"/>
      <c r="J15" s="6"/>
      <c r="K15" s="6"/>
      <c r="L15" s="14"/>
      <c r="O15" s="31"/>
    </row>
    <row r="16" spans="2:12" ht="9.75" customHeight="1">
      <c r="B16" s="10"/>
      <c r="C16" s="6"/>
      <c r="D16" s="6"/>
      <c r="E16" s="7"/>
      <c r="F16" s="8"/>
      <c r="G16" s="6"/>
      <c r="H16" s="7"/>
      <c r="I16" s="8"/>
      <c r="J16" s="6"/>
      <c r="K16" s="6"/>
      <c r="L16" s="14"/>
    </row>
    <row r="17" spans="2:12" ht="9.75" customHeight="1">
      <c r="B17" s="10"/>
      <c r="C17" s="6"/>
      <c r="D17" s="6"/>
      <c r="E17" s="7"/>
      <c r="F17" s="8"/>
      <c r="G17" s="6"/>
      <c r="H17" s="7"/>
      <c r="I17" s="8"/>
      <c r="J17" s="6"/>
      <c r="K17" s="6"/>
      <c r="L17" s="14"/>
    </row>
    <row r="18" spans="2:12" ht="9.75" customHeight="1">
      <c r="B18" s="10"/>
      <c r="C18" s="6"/>
      <c r="D18" s="6"/>
      <c r="E18" s="7"/>
      <c r="F18" s="8"/>
      <c r="G18" s="6"/>
      <c r="H18" s="7"/>
      <c r="I18" s="8"/>
      <c r="J18" s="6"/>
      <c r="K18" s="6"/>
      <c r="L18" s="14"/>
    </row>
    <row r="19" spans="2:12" ht="9.75" customHeight="1">
      <c r="B19" s="10"/>
      <c r="C19" s="6"/>
      <c r="D19" s="6"/>
      <c r="E19" s="7"/>
      <c r="F19" s="8"/>
      <c r="G19" s="6"/>
      <c r="H19" s="7"/>
      <c r="I19" s="8"/>
      <c r="J19" s="6"/>
      <c r="K19" s="6"/>
      <c r="L19" s="14"/>
    </row>
    <row r="20" spans="2:12" ht="9.75" customHeight="1">
      <c r="B20" s="10"/>
      <c r="C20" s="6"/>
      <c r="D20" s="6"/>
      <c r="E20" s="7"/>
      <c r="F20" s="8"/>
      <c r="G20" s="6"/>
      <c r="H20" s="7"/>
      <c r="I20" s="8"/>
      <c r="J20" s="6"/>
      <c r="K20" s="6"/>
      <c r="L20" s="14"/>
    </row>
    <row r="21" spans="2:12" ht="9.75" customHeight="1">
      <c r="B21" s="10"/>
      <c r="C21" s="6"/>
      <c r="D21" s="6"/>
      <c r="E21" s="7"/>
      <c r="F21" s="8"/>
      <c r="G21" s="6"/>
      <c r="H21" s="7"/>
      <c r="I21" s="8"/>
      <c r="J21" s="6"/>
      <c r="K21" s="6"/>
      <c r="L21" s="14"/>
    </row>
    <row r="22" spans="2:12" ht="9.75" customHeight="1">
      <c r="B22" s="10"/>
      <c r="C22" s="6"/>
      <c r="D22" s="6"/>
      <c r="E22" s="7"/>
      <c r="F22" s="8"/>
      <c r="G22" s="6"/>
      <c r="H22" s="7"/>
      <c r="I22" s="8"/>
      <c r="J22" s="6"/>
      <c r="K22" s="6"/>
      <c r="L22" s="14"/>
    </row>
    <row r="23" spans="2:12" ht="9.75" customHeight="1">
      <c r="B23" s="10"/>
      <c r="C23" s="6"/>
      <c r="D23" s="6"/>
      <c r="E23" s="7"/>
      <c r="F23" s="8"/>
      <c r="G23" s="6"/>
      <c r="H23" s="7"/>
      <c r="I23" s="8"/>
      <c r="J23" s="6"/>
      <c r="K23" s="6"/>
      <c r="L23" s="14"/>
    </row>
    <row r="24" spans="2:12" ht="9.75" customHeight="1">
      <c r="B24" s="10"/>
      <c r="C24" s="6"/>
      <c r="D24" s="6"/>
      <c r="E24" s="7"/>
      <c r="F24" s="8"/>
      <c r="G24" s="6"/>
      <c r="H24" s="7"/>
      <c r="I24" s="8"/>
      <c r="J24" s="6"/>
      <c r="K24" s="6"/>
      <c r="L24" s="14"/>
    </row>
    <row r="25" spans="2:12" ht="9.75" customHeight="1">
      <c r="B25" s="10"/>
      <c r="C25" s="6"/>
      <c r="D25" s="6"/>
      <c r="E25" s="7"/>
      <c r="F25" s="8"/>
      <c r="G25" s="6"/>
      <c r="H25" s="7"/>
      <c r="I25" s="8"/>
      <c r="J25" s="6"/>
      <c r="K25" s="6"/>
      <c r="L25" s="14"/>
    </row>
    <row r="26" spans="2:12" ht="9.75" customHeight="1">
      <c r="B26" s="10"/>
      <c r="C26" s="6"/>
      <c r="D26" s="6"/>
      <c r="E26" s="7"/>
      <c r="F26" s="8"/>
      <c r="G26" s="6"/>
      <c r="H26" s="7"/>
      <c r="I26" s="8"/>
      <c r="J26" s="6"/>
      <c r="K26" s="6"/>
      <c r="L26" s="14"/>
    </row>
    <row r="27" spans="2:12" ht="9.75" customHeight="1">
      <c r="B27" s="10"/>
      <c r="C27" s="6"/>
      <c r="D27" s="6"/>
      <c r="E27" s="7"/>
      <c r="F27" s="8"/>
      <c r="G27" s="6"/>
      <c r="H27" s="7"/>
      <c r="I27" s="8"/>
      <c r="J27" s="6"/>
      <c r="K27" s="6"/>
      <c r="L27" s="14"/>
    </row>
    <row r="28" spans="2:12" ht="9.75" customHeight="1">
      <c r="B28" s="10"/>
      <c r="C28" s="6"/>
      <c r="D28" s="6"/>
      <c r="E28" s="7"/>
      <c r="F28" s="8"/>
      <c r="G28" s="6"/>
      <c r="H28" s="7"/>
      <c r="I28" s="8"/>
      <c r="J28" s="6"/>
      <c r="K28" s="6"/>
      <c r="L28" s="14"/>
    </row>
    <row r="29" spans="2:12" ht="9.75" customHeight="1">
      <c r="B29" s="10"/>
      <c r="C29" s="6"/>
      <c r="D29" s="6"/>
      <c r="E29" s="7"/>
      <c r="F29" s="8"/>
      <c r="G29" s="6"/>
      <c r="H29" s="7"/>
      <c r="I29" s="8"/>
      <c r="J29" s="6"/>
      <c r="K29" s="6"/>
      <c r="L29" s="14"/>
    </row>
    <row r="30" spans="2:12" ht="9.75" customHeight="1">
      <c r="B30" s="10"/>
      <c r="C30" s="6"/>
      <c r="D30" s="6"/>
      <c r="E30" s="7"/>
      <c r="F30" s="8"/>
      <c r="G30" s="6"/>
      <c r="H30" s="7"/>
      <c r="I30" s="8"/>
      <c r="J30" s="6"/>
      <c r="K30" s="6"/>
      <c r="L30" s="14"/>
    </row>
    <row r="31" spans="2:12" ht="9.75" customHeight="1">
      <c r="B31" s="10"/>
      <c r="C31" s="6"/>
      <c r="D31" s="6"/>
      <c r="E31" s="7"/>
      <c r="F31" s="8"/>
      <c r="G31" s="6"/>
      <c r="H31" s="7"/>
      <c r="I31" s="8"/>
      <c r="J31" s="6"/>
      <c r="K31" s="6"/>
      <c r="L31" s="14"/>
    </row>
    <row r="32" spans="2:12" ht="9.75" customHeight="1">
      <c r="B32" s="10"/>
      <c r="C32" s="6"/>
      <c r="D32" s="6"/>
      <c r="E32" s="7"/>
      <c r="F32" s="8"/>
      <c r="G32" s="6"/>
      <c r="H32" s="7"/>
      <c r="I32" s="8"/>
      <c r="J32" s="6"/>
      <c r="K32" s="6"/>
      <c r="L32" s="14"/>
    </row>
    <row r="33" spans="2:12" ht="9.75" customHeight="1">
      <c r="B33" s="10"/>
      <c r="C33" s="6"/>
      <c r="D33" s="6"/>
      <c r="E33" s="7"/>
      <c r="F33" s="8"/>
      <c r="G33" s="6"/>
      <c r="H33" s="7"/>
      <c r="I33" s="8"/>
      <c r="J33" s="6"/>
      <c r="K33" s="6"/>
      <c r="L33" s="14"/>
    </row>
    <row r="34" spans="2:12" ht="9.75" customHeight="1">
      <c r="B34" s="10"/>
      <c r="C34" s="6"/>
      <c r="D34" s="6"/>
      <c r="E34" s="7"/>
      <c r="F34" s="8"/>
      <c r="G34" s="6"/>
      <c r="H34" s="7"/>
      <c r="I34" s="8"/>
      <c r="J34" s="6"/>
      <c r="K34" s="6"/>
      <c r="L34" s="14"/>
    </row>
    <row r="35" spans="2:12" ht="9.75" customHeight="1">
      <c r="B35" s="10"/>
      <c r="C35" s="6"/>
      <c r="D35" s="6"/>
      <c r="E35" s="7"/>
      <c r="F35" s="8"/>
      <c r="G35" s="6"/>
      <c r="H35" s="7"/>
      <c r="I35" s="8"/>
      <c r="J35" s="6"/>
      <c r="K35" s="6"/>
      <c r="L35" s="14"/>
    </row>
    <row r="36" spans="2:12" ht="9.75" customHeight="1">
      <c r="B36" s="10"/>
      <c r="C36" s="6"/>
      <c r="D36" s="6"/>
      <c r="E36" s="7"/>
      <c r="F36" s="8"/>
      <c r="G36" s="6"/>
      <c r="H36" s="7"/>
      <c r="I36" s="8"/>
      <c r="J36" s="6"/>
      <c r="K36" s="6"/>
      <c r="L36" s="14"/>
    </row>
    <row r="37" spans="2:12" ht="9.75" customHeight="1">
      <c r="B37" s="10"/>
      <c r="C37" s="6"/>
      <c r="D37" s="6"/>
      <c r="E37" s="7"/>
      <c r="F37" s="8"/>
      <c r="G37" s="6"/>
      <c r="H37" s="7"/>
      <c r="I37" s="8"/>
      <c r="J37" s="6"/>
      <c r="K37" s="6"/>
      <c r="L37" s="14"/>
    </row>
    <row r="38" spans="2:12" ht="9.75" customHeight="1">
      <c r="B38" s="10"/>
      <c r="C38" s="6"/>
      <c r="D38" s="6"/>
      <c r="E38" s="7"/>
      <c r="F38" s="8"/>
      <c r="G38" s="6"/>
      <c r="H38" s="7"/>
      <c r="I38" s="8"/>
      <c r="J38" s="6"/>
      <c r="K38" s="6"/>
      <c r="L38" s="14"/>
    </row>
    <row r="39" spans="2:12" ht="9.75" customHeight="1">
      <c r="B39" s="10"/>
      <c r="C39" s="6"/>
      <c r="D39" s="6"/>
      <c r="E39" s="7"/>
      <c r="F39" s="8"/>
      <c r="G39" s="6"/>
      <c r="H39" s="7"/>
      <c r="I39" s="8"/>
      <c r="J39" s="6"/>
      <c r="K39" s="6"/>
      <c r="L39" s="14"/>
    </row>
    <row r="40" spans="2:12" ht="9.75" customHeight="1">
      <c r="B40" s="10"/>
      <c r="C40" s="6"/>
      <c r="D40" s="6"/>
      <c r="E40" s="7"/>
      <c r="F40" s="8"/>
      <c r="G40" s="6"/>
      <c r="H40" s="7"/>
      <c r="I40" s="8"/>
      <c r="J40" s="6"/>
      <c r="K40" s="6"/>
      <c r="L40" s="14"/>
    </row>
    <row r="41" spans="2:12" ht="9.75" customHeight="1">
      <c r="B41" s="10"/>
      <c r="C41" s="6"/>
      <c r="D41" s="6"/>
      <c r="E41" s="7"/>
      <c r="F41" s="8"/>
      <c r="G41" s="6"/>
      <c r="H41" s="7"/>
      <c r="I41" s="8"/>
      <c r="J41" s="6"/>
      <c r="K41" s="6"/>
      <c r="L41" s="14"/>
    </row>
    <row r="42" spans="2:12" ht="9.75" customHeight="1">
      <c r="B42" s="10"/>
      <c r="C42" s="6"/>
      <c r="D42" s="6"/>
      <c r="E42" s="7"/>
      <c r="F42" s="8"/>
      <c r="G42" s="6"/>
      <c r="H42" s="7"/>
      <c r="I42" s="8"/>
      <c r="J42" s="6"/>
      <c r="K42" s="6"/>
      <c r="L42" s="14"/>
    </row>
    <row r="43" spans="2:12" ht="9.75" customHeight="1">
      <c r="B43" s="10"/>
      <c r="C43" s="6"/>
      <c r="D43" s="6"/>
      <c r="E43" s="7"/>
      <c r="F43" s="8"/>
      <c r="G43" s="6"/>
      <c r="H43" s="7"/>
      <c r="I43" s="8"/>
      <c r="J43" s="6"/>
      <c r="K43" s="6"/>
      <c r="L43" s="14"/>
    </row>
    <row r="44" spans="2:12" ht="9.75" customHeight="1">
      <c r="B44" s="10"/>
      <c r="C44" s="6"/>
      <c r="D44" s="6"/>
      <c r="E44" s="7"/>
      <c r="F44" s="8"/>
      <c r="G44" s="6"/>
      <c r="H44" s="7"/>
      <c r="I44" s="8"/>
      <c r="J44" s="6"/>
      <c r="K44" s="6"/>
      <c r="L44" s="14"/>
    </row>
    <row r="45" spans="2:12" ht="9.75" customHeight="1">
      <c r="B45" s="10"/>
      <c r="C45" s="6"/>
      <c r="D45" s="6"/>
      <c r="E45" s="7"/>
      <c r="F45" s="8"/>
      <c r="G45" s="6"/>
      <c r="H45" s="7"/>
      <c r="I45" s="8"/>
      <c r="J45" s="6"/>
      <c r="K45" s="6"/>
      <c r="L45" s="14"/>
    </row>
    <row r="46" spans="2:12" ht="9.75" customHeight="1">
      <c r="B46" s="10"/>
      <c r="C46" s="6"/>
      <c r="D46" s="6"/>
      <c r="E46" s="7"/>
      <c r="F46" s="8"/>
      <c r="G46" s="6"/>
      <c r="H46" s="7"/>
      <c r="I46" s="8"/>
      <c r="J46" s="6"/>
      <c r="K46" s="6"/>
      <c r="L46" s="14"/>
    </row>
    <row r="47" spans="2:12" ht="9.75" customHeight="1">
      <c r="B47" s="10"/>
      <c r="C47" s="6"/>
      <c r="D47" s="6"/>
      <c r="E47" s="7"/>
      <c r="F47" s="8"/>
      <c r="G47" s="6"/>
      <c r="H47" s="7"/>
      <c r="I47" s="8"/>
      <c r="J47" s="6"/>
      <c r="K47" s="6"/>
      <c r="L47" s="14"/>
    </row>
    <row r="48" spans="2:12" ht="9.75" customHeight="1">
      <c r="B48" s="10"/>
      <c r="C48" s="6"/>
      <c r="D48" s="6"/>
      <c r="E48" s="7"/>
      <c r="F48" s="8"/>
      <c r="G48" s="6"/>
      <c r="H48" s="7"/>
      <c r="I48" s="8"/>
      <c r="J48" s="6"/>
      <c r="K48" s="6"/>
      <c r="L48" s="14"/>
    </row>
    <row r="49" spans="2:12" ht="9.75" customHeight="1">
      <c r="B49" s="10"/>
      <c r="C49" s="6"/>
      <c r="D49" s="6"/>
      <c r="E49" s="7"/>
      <c r="F49" s="8"/>
      <c r="G49" s="6"/>
      <c r="H49" s="7"/>
      <c r="I49" s="8"/>
      <c r="J49" s="6"/>
      <c r="K49" s="6"/>
      <c r="L49" s="14"/>
    </row>
    <row r="50" spans="2:12" ht="9.75" customHeight="1">
      <c r="B50" s="10"/>
      <c r="C50" s="6"/>
      <c r="D50" s="6"/>
      <c r="E50" s="7"/>
      <c r="F50" s="8"/>
      <c r="G50" s="6"/>
      <c r="H50" s="7"/>
      <c r="I50" s="8"/>
      <c r="J50" s="6"/>
      <c r="K50" s="6"/>
      <c r="L50" s="14"/>
    </row>
    <row r="51" spans="2:12" ht="9.75" customHeight="1">
      <c r="B51" s="10"/>
      <c r="C51" s="6"/>
      <c r="D51" s="6"/>
      <c r="E51" s="7"/>
      <c r="F51" s="8"/>
      <c r="G51" s="6"/>
      <c r="H51" s="7"/>
      <c r="I51" s="8"/>
      <c r="J51" s="6"/>
      <c r="K51" s="6"/>
      <c r="L51" s="14"/>
    </row>
    <row r="52" spans="2:12" ht="9.75" customHeight="1">
      <c r="B52" s="10"/>
      <c r="C52" s="6"/>
      <c r="D52" s="6"/>
      <c r="E52" s="7"/>
      <c r="F52" s="8"/>
      <c r="G52" s="6"/>
      <c r="H52" s="7"/>
      <c r="I52" s="8"/>
      <c r="J52" s="6"/>
      <c r="K52" s="6"/>
      <c r="L52" s="14"/>
    </row>
    <row r="53" spans="2:12" ht="9.75" customHeight="1">
      <c r="B53" s="10"/>
      <c r="C53" s="6"/>
      <c r="D53" s="6"/>
      <c r="E53" s="7"/>
      <c r="F53" s="8"/>
      <c r="G53" s="6"/>
      <c r="H53" s="7"/>
      <c r="I53" s="8"/>
      <c r="J53" s="6"/>
      <c r="K53" s="6"/>
      <c r="L53" s="14"/>
    </row>
    <row r="54" spans="2:12" ht="9.75" customHeight="1">
      <c r="B54" s="10"/>
      <c r="C54" s="6"/>
      <c r="D54" s="6"/>
      <c r="E54" s="7"/>
      <c r="F54" s="8"/>
      <c r="G54" s="6"/>
      <c r="H54" s="7"/>
      <c r="I54" s="8"/>
      <c r="J54" s="6"/>
      <c r="K54" s="6"/>
      <c r="L54" s="14"/>
    </row>
    <row r="55" spans="2:12" ht="9.75" customHeight="1">
      <c r="B55" s="10"/>
      <c r="C55" s="6"/>
      <c r="D55" s="6"/>
      <c r="E55" s="7"/>
      <c r="F55" s="8"/>
      <c r="G55" s="6"/>
      <c r="H55" s="7"/>
      <c r="I55" s="8"/>
      <c r="J55" s="6"/>
      <c r="K55" s="6"/>
      <c r="L55" s="14"/>
    </row>
    <row r="56" spans="2:12" ht="9.75" customHeight="1">
      <c r="B56" s="10"/>
      <c r="C56" s="6"/>
      <c r="D56" s="6"/>
      <c r="E56" s="7"/>
      <c r="F56" s="8"/>
      <c r="G56" s="6"/>
      <c r="H56" s="7"/>
      <c r="I56" s="8"/>
      <c r="J56" s="6"/>
      <c r="K56" s="6"/>
      <c r="L56" s="14"/>
    </row>
    <row r="57" spans="2:12" ht="9.75" customHeight="1">
      <c r="B57" s="10"/>
      <c r="C57" s="6"/>
      <c r="D57" s="6"/>
      <c r="E57" s="7"/>
      <c r="F57" s="8"/>
      <c r="G57" s="6"/>
      <c r="H57" s="7"/>
      <c r="I57" s="8"/>
      <c r="J57" s="6"/>
      <c r="K57" s="6"/>
      <c r="L57" s="14"/>
    </row>
    <row r="58" spans="2:12" ht="9.75" customHeight="1">
      <c r="B58" s="10"/>
      <c r="C58" s="6"/>
      <c r="D58" s="6"/>
      <c r="E58" s="7"/>
      <c r="F58" s="8"/>
      <c r="G58" s="6"/>
      <c r="H58" s="7"/>
      <c r="I58" s="8"/>
      <c r="J58" s="6"/>
      <c r="K58" s="6"/>
      <c r="L58" s="14"/>
    </row>
    <row r="59" spans="2:12" ht="9.75" customHeight="1">
      <c r="B59" s="10"/>
      <c r="C59" s="6"/>
      <c r="D59" s="6"/>
      <c r="E59" s="7"/>
      <c r="F59" s="8"/>
      <c r="G59" s="6"/>
      <c r="H59" s="7"/>
      <c r="I59" s="8"/>
      <c r="J59" s="6"/>
      <c r="K59" s="6"/>
      <c r="L59" s="14"/>
    </row>
    <row r="60" spans="2:12" ht="9.75" customHeight="1">
      <c r="B60" s="10"/>
      <c r="C60" s="6"/>
      <c r="D60" s="6"/>
      <c r="E60" s="7"/>
      <c r="F60" s="8"/>
      <c r="G60" s="6"/>
      <c r="H60" s="7"/>
      <c r="I60" s="8"/>
      <c r="J60" s="6"/>
      <c r="K60" s="6"/>
      <c r="L60" s="14"/>
    </row>
    <row r="61" spans="2:12" ht="9.75" customHeight="1">
      <c r="B61" s="10"/>
      <c r="C61" s="6"/>
      <c r="D61" s="6"/>
      <c r="E61" s="7"/>
      <c r="F61" s="8"/>
      <c r="G61" s="6"/>
      <c r="H61" s="7"/>
      <c r="I61" s="8"/>
      <c r="J61" s="6"/>
      <c r="K61" s="6"/>
      <c r="L61" s="14"/>
    </row>
    <row r="62" spans="2:12" ht="9.75" customHeight="1">
      <c r="B62" s="10"/>
      <c r="C62" s="6"/>
      <c r="D62" s="6"/>
      <c r="E62" s="7"/>
      <c r="F62" s="8"/>
      <c r="G62" s="6"/>
      <c r="H62" s="7"/>
      <c r="I62" s="8"/>
      <c r="J62" s="6"/>
      <c r="K62" s="6"/>
      <c r="L62" s="14"/>
    </row>
    <row r="63" spans="2:12" ht="9.75" customHeight="1">
      <c r="B63" s="10"/>
      <c r="C63" s="6"/>
      <c r="D63" s="6"/>
      <c r="E63" s="7"/>
      <c r="F63" s="8"/>
      <c r="G63" s="6"/>
      <c r="H63" s="7"/>
      <c r="I63" s="8"/>
      <c r="J63" s="6"/>
      <c r="K63" s="6"/>
      <c r="L63" s="14"/>
    </row>
    <row r="64" spans="2:12" ht="9.75" customHeight="1">
      <c r="B64" s="10"/>
      <c r="C64" s="6"/>
      <c r="D64" s="6"/>
      <c r="E64" s="7"/>
      <c r="F64" s="8"/>
      <c r="G64" s="6"/>
      <c r="H64" s="7"/>
      <c r="I64" s="8"/>
      <c r="J64" s="6"/>
      <c r="K64" s="6"/>
      <c r="L64" s="14"/>
    </row>
    <row r="65" spans="2:12" ht="9.75" customHeight="1">
      <c r="B65" s="10"/>
      <c r="C65" s="6"/>
      <c r="D65" s="6"/>
      <c r="E65" s="7"/>
      <c r="F65" s="8"/>
      <c r="G65" s="6"/>
      <c r="H65" s="7"/>
      <c r="I65" s="8"/>
      <c r="J65" s="6"/>
      <c r="K65" s="6"/>
      <c r="L65" s="14"/>
    </row>
    <row r="66" spans="2:12" ht="9.75" customHeight="1">
      <c r="B66" s="10"/>
      <c r="C66" s="6"/>
      <c r="D66" s="6"/>
      <c r="E66" s="7"/>
      <c r="F66" s="8"/>
      <c r="G66" s="6"/>
      <c r="H66" s="7"/>
      <c r="I66" s="8"/>
      <c r="J66" s="6"/>
      <c r="K66" s="6"/>
      <c r="L66" s="14"/>
    </row>
    <row r="67" spans="2:12" ht="9.75" customHeight="1">
      <c r="B67" s="10"/>
      <c r="C67" s="6"/>
      <c r="D67" s="6"/>
      <c r="E67" s="7"/>
      <c r="F67" s="8"/>
      <c r="G67" s="6"/>
      <c r="H67" s="7"/>
      <c r="I67" s="8"/>
      <c r="J67" s="6"/>
      <c r="K67" s="6"/>
      <c r="L67" s="14"/>
    </row>
    <row r="68" spans="2:12" ht="9.75" customHeight="1">
      <c r="B68" s="10"/>
      <c r="C68" s="6"/>
      <c r="D68" s="6"/>
      <c r="E68" s="7"/>
      <c r="F68" s="8"/>
      <c r="G68" s="6"/>
      <c r="H68" s="7"/>
      <c r="I68" s="8"/>
      <c r="J68" s="6"/>
      <c r="K68" s="6"/>
      <c r="L68" s="14"/>
    </row>
    <row r="69" spans="2:12" ht="9.75" customHeight="1">
      <c r="B69" s="10"/>
      <c r="C69" s="6"/>
      <c r="D69" s="6"/>
      <c r="E69" s="7"/>
      <c r="F69" s="8"/>
      <c r="G69" s="6"/>
      <c r="H69" s="7"/>
      <c r="I69" s="8"/>
      <c r="J69" s="6"/>
      <c r="K69" s="6"/>
      <c r="L69" s="14"/>
    </row>
    <row r="70" spans="2:12" ht="9.75" customHeight="1">
      <c r="B70" s="10"/>
      <c r="C70" s="6"/>
      <c r="D70" s="6"/>
      <c r="E70" s="7"/>
      <c r="F70" s="8"/>
      <c r="G70" s="6"/>
      <c r="H70" s="7"/>
      <c r="I70" s="8"/>
      <c r="J70" s="6"/>
      <c r="K70" s="6"/>
      <c r="L70" s="14"/>
    </row>
    <row r="71" spans="2:12" ht="9.75" customHeight="1">
      <c r="B71" s="10"/>
      <c r="C71" s="6"/>
      <c r="D71" s="6"/>
      <c r="E71" s="7"/>
      <c r="F71" s="8"/>
      <c r="G71" s="6"/>
      <c r="H71" s="7"/>
      <c r="I71" s="8"/>
      <c r="J71" s="6"/>
      <c r="K71" s="6"/>
      <c r="L71" s="14"/>
    </row>
    <row r="72" spans="2:12" ht="9.75" customHeight="1">
      <c r="B72" s="10"/>
      <c r="C72" s="6"/>
      <c r="D72" s="6"/>
      <c r="E72" s="7"/>
      <c r="F72" s="8"/>
      <c r="G72" s="6"/>
      <c r="H72" s="7"/>
      <c r="I72" s="8"/>
      <c r="J72" s="6"/>
      <c r="K72" s="6"/>
      <c r="L72" s="14"/>
    </row>
    <row r="73" spans="2:12" ht="9.75" customHeight="1">
      <c r="B73" s="10"/>
      <c r="C73" s="6"/>
      <c r="D73" s="6"/>
      <c r="E73" s="7"/>
      <c r="F73" s="8"/>
      <c r="G73" s="6"/>
      <c r="H73" s="7"/>
      <c r="I73" s="8"/>
      <c r="J73" s="6"/>
      <c r="K73" s="6"/>
      <c r="L73" s="14"/>
    </row>
    <row r="74" spans="2:12" ht="9.75" customHeight="1">
      <c r="B74" s="10"/>
      <c r="C74" s="6"/>
      <c r="D74" s="6"/>
      <c r="E74" s="7"/>
      <c r="F74" s="8"/>
      <c r="G74" s="6"/>
      <c r="H74" s="7"/>
      <c r="I74" s="8"/>
      <c r="J74" s="6"/>
      <c r="K74" s="6"/>
      <c r="L74" s="14"/>
    </row>
    <row r="75" spans="2:12" ht="9.75" customHeight="1">
      <c r="B75" s="10"/>
      <c r="C75" s="6"/>
      <c r="D75" s="6"/>
      <c r="E75" s="7"/>
      <c r="F75" s="8"/>
      <c r="G75" s="6"/>
      <c r="H75" s="7"/>
      <c r="I75" s="8"/>
      <c r="J75" s="6"/>
      <c r="K75" s="6"/>
      <c r="L75" s="14"/>
    </row>
    <row r="76" spans="2:12" ht="9.75" customHeight="1">
      <c r="B76" s="10"/>
      <c r="C76" s="6"/>
      <c r="D76" s="6"/>
      <c r="E76" s="7"/>
      <c r="F76" s="8"/>
      <c r="G76" s="6"/>
      <c r="H76" s="7"/>
      <c r="I76" s="8"/>
      <c r="J76" s="6"/>
      <c r="K76" s="6"/>
      <c r="L76" s="14"/>
    </row>
    <row r="77" spans="2:12" ht="9.75" customHeight="1">
      <c r="B77" s="10"/>
      <c r="C77" s="6"/>
      <c r="D77" s="6"/>
      <c r="E77" s="7"/>
      <c r="F77" s="8"/>
      <c r="G77" s="6"/>
      <c r="H77" s="7"/>
      <c r="I77" s="8"/>
      <c r="J77" s="6"/>
      <c r="K77" s="6"/>
      <c r="L77" s="14"/>
    </row>
    <row r="78" spans="2:12" ht="9.75" customHeight="1">
      <c r="B78" s="10"/>
      <c r="C78" s="6"/>
      <c r="D78" s="6"/>
      <c r="E78" s="7"/>
      <c r="F78" s="8"/>
      <c r="G78" s="6"/>
      <c r="H78" s="7"/>
      <c r="I78" s="8"/>
      <c r="J78" s="6"/>
      <c r="K78" s="6"/>
      <c r="L78" s="14"/>
    </row>
    <row r="79" spans="2:12" ht="9.75" customHeight="1">
      <c r="B79" s="10"/>
      <c r="C79" s="6"/>
      <c r="D79" s="6"/>
      <c r="E79" s="7"/>
      <c r="F79" s="8"/>
      <c r="G79" s="6"/>
      <c r="H79" s="7"/>
      <c r="I79" s="8"/>
      <c r="J79" s="6"/>
      <c r="K79" s="6"/>
      <c r="L79" s="14"/>
    </row>
    <row r="80" spans="2:12" ht="9.75" customHeight="1">
      <c r="B80" s="10"/>
      <c r="C80" s="6"/>
      <c r="D80" s="6"/>
      <c r="E80" s="7"/>
      <c r="F80" s="8"/>
      <c r="G80" s="6"/>
      <c r="H80" s="7"/>
      <c r="I80" s="8"/>
      <c r="J80" s="6"/>
      <c r="K80" s="6"/>
      <c r="L80" s="14"/>
    </row>
    <row r="81" spans="2:12" ht="9.75" customHeight="1">
      <c r="B81" s="10"/>
      <c r="C81" s="6"/>
      <c r="D81" s="6"/>
      <c r="E81" s="7"/>
      <c r="F81" s="8"/>
      <c r="G81" s="6"/>
      <c r="H81" s="7"/>
      <c r="I81" s="8"/>
      <c r="J81" s="6"/>
      <c r="K81" s="6"/>
      <c r="L81" s="14"/>
    </row>
    <row r="82" spans="2:12" ht="9.75" customHeight="1">
      <c r="B82" s="10"/>
      <c r="C82" s="6"/>
      <c r="D82" s="6"/>
      <c r="E82" s="7"/>
      <c r="F82" s="8"/>
      <c r="G82" s="6"/>
      <c r="H82" s="7"/>
      <c r="I82" s="8"/>
      <c r="J82" s="6"/>
      <c r="K82" s="6"/>
      <c r="L82" s="14"/>
    </row>
    <row r="83" spans="2:12" ht="9.75" customHeight="1">
      <c r="B83" s="10"/>
      <c r="C83" s="6"/>
      <c r="D83" s="6"/>
      <c r="E83" s="7"/>
      <c r="F83" s="8"/>
      <c r="G83" s="6"/>
      <c r="H83" s="7"/>
      <c r="I83" s="8"/>
      <c r="J83" s="6"/>
      <c r="K83" s="6"/>
      <c r="L83" s="14"/>
    </row>
    <row r="84" spans="2:12" ht="9.75" customHeight="1">
      <c r="B84" s="10"/>
      <c r="C84" s="6"/>
      <c r="D84" s="6"/>
      <c r="E84" s="7"/>
      <c r="F84" s="8"/>
      <c r="G84" s="6"/>
      <c r="H84" s="7"/>
      <c r="I84" s="8"/>
      <c r="J84" s="6"/>
      <c r="K84" s="6"/>
      <c r="L84" s="14"/>
    </row>
    <row r="85" spans="2:12" ht="9.75" customHeight="1">
      <c r="B85" s="10"/>
      <c r="C85" s="6"/>
      <c r="D85" s="6"/>
      <c r="E85" s="7"/>
      <c r="F85" s="8"/>
      <c r="G85" s="6"/>
      <c r="H85" s="7"/>
      <c r="I85" s="8"/>
      <c r="J85" s="6"/>
      <c r="K85" s="6"/>
      <c r="L85" s="14"/>
    </row>
    <row r="86" spans="2:12" ht="9.75" customHeight="1">
      <c r="B86" s="10"/>
      <c r="C86" s="6"/>
      <c r="D86" s="6"/>
      <c r="E86" s="7"/>
      <c r="F86" s="8"/>
      <c r="G86" s="6"/>
      <c r="H86" s="7"/>
      <c r="I86" s="8"/>
      <c r="J86" s="6"/>
      <c r="K86" s="6"/>
      <c r="L86" s="14"/>
    </row>
    <row r="87" spans="2:12" ht="9.75" customHeight="1">
      <c r="B87" s="10"/>
      <c r="C87" s="6"/>
      <c r="D87" s="6"/>
      <c r="E87" s="7"/>
      <c r="F87" s="8"/>
      <c r="G87" s="6"/>
      <c r="H87" s="7"/>
      <c r="I87" s="8"/>
      <c r="J87" s="6"/>
      <c r="K87" s="6"/>
      <c r="L87" s="14"/>
    </row>
    <row r="88" spans="2:12" ht="9.75" customHeight="1">
      <c r="B88" s="10"/>
      <c r="C88" s="6"/>
      <c r="D88" s="6"/>
      <c r="E88" s="7"/>
      <c r="F88" s="8"/>
      <c r="G88" s="6"/>
      <c r="H88" s="7"/>
      <c r="I88" s="8"/>
      <c r="J88" s="6"/>
      <c r="K88" s="6"/>
      <c r="L88" s="14"/>
    </row>
    <row r="89" spans="2:12" ht="9.75" customHeight="1">
      <c r="B89" s="10"/>
      <c r="C89" s="6"/>
      <c r="D89" s="6"/>
      <c r="E89" s="7"/>
      <c r="F89" s="8"/>
      <c r="G89" s="6"/>
      <c r="H89" s="7"/>
      <c r="I89" s="8"/>
      <c r="J89" s="6"/>
      <c r="K89" s="6"/>
      <c r="L89" s="14"/>
    </row>
    <row r="90" spans="2:12" ht="9.75" customHeight="1">
      <c r="B90" s="10"/>
      <c r="C90" s="6"/>
      <c r="D90" s="6"/>
      <c r="E90" s="7"/>
      <c r="F90" s="8"/>
      <c r="G90" s="6"/>
      <c r="H90" s="7"/>
      <c r="I90" s="8"/>
      <c r="J90" s="6"/>
      <c r="K90" s="6"/>
      <c r="L90" s="14"/>
    </row>
    <row r="91" spans="2:12" ht="9.75" customHeight="1">
      <c r="B91" s="10"/>
      <c r="C91" s="6"/>
      <c r="D91" s="6"/>
      <c r="E91" s="7"/>
      <c r="F91" s="8"/>
      <c r="G91" s="6"/>
      <c r="H91" s="7"/>
      <c r="I91" s="8"/>
      <c r="J91" s="6"/>
      <c r="K91" s="6"/>
      <c r="L91" s="14"/>
    </row>
    <row r="92" spans="2:12" ht="9.75" customHeight="1">
      <c r="B92" s="10"/>
      <c r="C92" s="6"/>
      <c r="D92" s="6"/>
      <c r="E92" s="7"/>
      <c r="F92" s="8"/>
      <c r="G92" s="6"/>
      <c r="H92" s="7"/>
      <c r="I92" s="8"/>
      <c r="J92" s="6"/>
      <c r="K92" s="6"/>
      <c r="L92" s="14"/>
    </row>
    <row r="93" spans="2:12" ht="9.75" customHeight="1">
      <c r="B93" s="10"/>
      <c r="C93" s="6"/>
      <c r="D93" s="6"/>
      <c r="E93" s="7"/>
      <c r="F93" s="8"/>
      <c r="G93" s="6"/>
      <c r="H93" s="7"/>
      <c r="I93" s="8"/>
      <c r="J93" s="6"/>
      <c r="K93" s="6"/>
      <c r="L93" s="14"/>
    </row>
    <row r="94" spans="2:12" ht="9.75" customHeight="1">
      <c r="B94" s="10"/>
      <c r="C94" s="6"/>
      <c r="D94" s="6"/>
      <c r="E94" s="7"/>
      <c r="F94" s="8"/>
      <c r="G94" s="6"/>
      <c r="H94" s="7"/>
      <c r="I94" s="8"/>
      <c r="J94" s="6"/>
      <c r="K94" s="6"/>
      <c r="L94" s="14"/>
    </row>
    <row r="95" spans="2:12" ht="9.75" customHeight="1">
      <c r="B95" s="10"/>
      <c r="C95" s="6"/>
      <c r="D95" s="6"/>
      <c r="E95" s="7"/>
      <c r="F95" s="8"/>
      <c r="G95" s="6"/>
      <c r="H95" s="7"/>
      <c r="I95" s="8"/>
      <c r="J95" s="6"/>
      <c r="K95" s="6"/>
      <c r="L95" s="14"/>
    </row>
    <row r="96" spans="2:12" ht="9.75" customHeight="1">
      <c r="B96" s="10"/>
      <c r="C96" s="6"/>
      <c r="D96" s="6"/>
      <c r="E96" s="7"/>
      <c r="F96" s="8"/>
      <c r="G96" s="6"/>
      <c r="H96" s="7"/>
      <c r="I96" s="8"/>
      <c r="J96" s="6"/>
      <c r="K96" s="6"/>
      <c r="L96" s="14"/>
    </row>
    <row r="97" spans="2:12" ht="9.75" customHeight="1">
      <c r="B97" s="10"/>
      <c r="C97" s="6"/>
      <c r="D97" s="6"/>
      <c r="E97" s="7"/>
      <c r="F97" s="8"/>
      <c r="G97" s="6"/>
      <c r="H97" s="7"/>
      <c r="I97" s="8"/>
      <c r="J97" s="6"/>
      <c r="K97" s="6"/>
      <c r="L97" s="14"/>
    </row>
    <row r="98" spans="2:12" ht="9.75" customHeight="1">
      <c r="B98" s="10"/>
      <c r="C98" s="6"/>
      <c r="D98" s="6"/>
      <c r="E98" s="7"/>
      <c r="F98" s="8"/>
      <c r="G98" s="6"/>
      <c r="H98" s="7"/>
      <c r="I98" s="8"/>
      <c r="J98" s="6"/>
      <c r="K98" s="6"/>
      <c r="L98" s="14"/>
    </row>
    <row r="99" spans="2:12" ht="9.75" customHeight="1">
      <c r="B99" s="10"/>
      <c r="C99" s="6"/>
      <c r="D99" s="6"/>
      <c r="E99" s="7"/>
      <c r="F99" s="8"/>
      <c r="G99" s="6"/>
      <c r="H99" s="7"/>
      <c r="I99" s="8"/>
      <c r="J99" s="6"/>
      <c r="K99" s="6"/>
      <c r="L99" s="14"/>
    </row>
    <row r="100" spans="2:12" ht="9.75" customHeight="1">
      <c r="B100" s="10"/>
      <c r="C100" s="6"/>
      <c r="D100" s="6"/>
      <c r="E100" s="7"/>
      <c r="F100" s="8"/>
      <c r="G100" s="6"/>
      <c r="H100" s="7"/>
      <c r="I100" s="8"/>
      <c r="J100" s="6"/>
      <c r="K100" s="6"/>
      <c r="L100" s="14"/>
    </row>
    <row r="101" spans="2:12" ht="9.75" customHeight="1">
      <c r="B101" s="10"/>
      <c r="C101" s="6"/>
      <c r="D101" s="6"/>
      <c r="E101" s="7"/>
      <c r="F101" s="8"/>
      <c r="G101" s="6"/>
      <c r="H101" s="7"/>
      <c r="I101" s="8"/>
      <c r="J101" s="6"/>
      <c r="K101" s="6"/>
      <c r="L101" s="14"/>
    </row>
    <row r="102" spans="2:12" ht="9.75" customHeight="1">
      <c r="B102" s="10"/>
      <c r="C102" s="6"/>
      <c r="D102" s="6"/>
      <c r="E102" s="7"/>
      <c r="F102" s="8"/>
      <c r="G102" s="6"/>
      <c r="H102" s="7"/>
      <c r="I102" s="8"/>
      <c r="J102" s="6"/>
      <c r="K102" s="6"/>
      <c r="L102" s="14"/>
    </row>
    <row r="103" spans="2:12" ht="9.75" customHeight="1">
      <c r="B103" s="10"/>
      <c r="C103" s="6"/>
      <c r="D103" s="6"/>
      <c r="E103" s="7"/>
      <c r="F103" s="8"/>
      <c r="G103" s="6"/>
      <c r="H103" s="7"/>
      <c r="I103" s="8"/>
      <c r="J103" s="6"/>
      <c r="K103" s="6"/>
      <c r="L103" s="14"/>
    </row>
    <row r="104" spans="2:12" ht="9.75" customHeight="1">
      <c r="B104" s="10"/>
      <c r="C104" s="6"/>
      <c r="D104" s="6"/>
      <c r="E104" s="7"/>
      <c r="F104" s="8"/>
      <c r="G104" s="6"/>
      <c r="H104" s="7"/>
      <c r="I104" s="8"/>
      <c r="J104" s="6"/>
      <c r="K104" s="6"/>
      <c r="L104" s="14"/>
    </row>
    <row r="105" spans="2:12" ht="9.75" customHeight="1">
      <c r="B105" s="10"/>
      <c r="C105" s="6"/>
      <c r="D105" s="6"/>
      <c r="E105" s="7"/>
      <c r="F105" s="8"/>
      <c r="G105" s="6"/>
      <c r="H105" s="7"/>
      <c r="I105" s="8"/>
      <c r="J105" s="6"/>
      <c r="K105" s="6"/>
      <c r="L105" s="14"/>
    </row>
    <row r="106" spans="2:12" ht="9.75" customHeight="1">
      <c r="B106" s="10"/>
      <c r="C106" s="6"/>
      <c r="D106" s="6"/>
      <c r="E106" s="7"/>
      <c r="F106" s="8"/>
      <c r="G106" s="6"/>
      <c r="H106" s="7"/>
      <c r="I106" s="8"/>
      <c r="J106" s="6"/>
      <c r="K106" s="6"/>
      <c r="L106" s="14"/>
    </row>
    <row r="107" spans="2:12" ht="9.75" customHeight="1">
      <c r="B107" s="10"/>
      <c r="C107" s="6"/>
      <c r="D107" s="6"/>
      <c r="E107" s="7"/>
      <c r="F107" s="8"/>
      <c r="G107" s="6"/>
      <c r="H107" s="7"/>
      <c r="I107" s="8"/>
      <c r="J107" s="6"/>
      <c r="K107" s="6"/>
      <c r="L107" s="14"/>
    </row>
    <row r="108" spans="2:12" ht="9.75" customHeight="1">
      <c r="B108" s="10"/>
      <c r="C108" s="6"/>
      <c r="D108" s="6"/>
      <c r="E108" s="7"/>
      <c r="F108" s="8"/>
      <c r="G108" s="6"/>
      <c r="H108" s="7"/>
      <c r="I108" s="8"/>
      <c r="J108" s="6"/>
      <c r="K108" s="6"/>
      <c r="L108" s="14"/>
    </row>
    <row r="109" spans="2:12" ht="9.75" customHeight="1">
      <c r="B109" s="10"/>
      <c r="C109" s="6"/>
      <c r="D109" s="6"/>
      <c r="E109" s="7"/>
      <c r="F109" s="8"/>
      <c r="G109" s="6"/>
      <c r="H109" s="7"/>
      <c r="I109" s="8"/>
      <c r="J109" s="6"/>
      <c r="K109" s="6"/>
      <c r="L109" s="14"/>
    </row>
    <row r="110" spans="2:12" ht="9.75" customHeight="1">
      <c r="B110" s="10"/>
      <c r="C110" s="6"/>
      <c r="D110" s="6"/>
      <c r="E110" s="7"/>
      <c r="F110" s="8"/>
      <c r="G110" s="6"/>
      <c r="H110" s="7"/>
      <c r="I110" s="8"/>
      <c r="J110" s="6"/>
      <c r="K110" s="6"/>
      <c r="L110" s="14"/>
    </row>
    <row r="111" spans="2:12" ht="9.75" customHeight="1">
      <c r="B111" s="10"/>
      <c r="C111" s="6"/>
      <c r="D111" s="6"/>
      <c r="E111" s="7"/>
      <c r="F111" s="8"/>
      <c r="G111" s="6"/>
      <c r="H111" s="7"/>
      <c r="I111" s="8"/>
      <c r="J111" s="6"/>
      <c r="K111" s="6"/>
      <c r="L111" s="14"/>
    </row>
    <row r="112" spans="2:12" ht="9.75" customHeight="1">
      <c r="B112" s="10"/>
      <c r="C112" s="6"/>
      <c r="D112" s="6"/>
      <c r="E112" s="7"/>
      <c r="F112" s="8"/>
      <c r="G112" s="6"/>
      <c r="H112" s="7"/>
      <c r="I112" s="8"/>
      <c r="J112" s="6"/>
      <c r="K112" s="6"/>
      <c r="L112" s="14"/>
    </row>
    <row r="113" spans="2:12" ht="9.75" customHeight="1">
      <c r="B113" s="10"/>
      <c r="C113" s="6"/>
      <c r="D113" s="6"/>
      <c r="E113" s="7"/>
      <c r="F113" s="8"/>
      <c r="G113" s="6"/>
      <c r="H113" s="7"/>
      <c r="I113" s="8"/>
      <c r="J113" s="6"/>
      <c r="K113" s="6"/>
      <c r="L113" s="14"/>
    </row>
    <row r="114" spans="2:12" ht="9.75" customHeight="1">
      <c r="B114" s="10"/>
      <c r="C114" s="6"/>
      <c r="D114" s="6"/>
      <c r="E114" s="7"/>
      <c r="F114" s="8"/>
      <c r="G114" s="6"/>
      <c r="H114" s="7"/>
      <c r="I114" s="8"/>
      <c r="J114" s="6"/>
      <c r="K114" s="6"/>
      <c r="L114" s="14"/>
    </row>
    <row r="115" spans="2:12" ht="9.75" customHeight="1">
      <c r="B115" s="10"/>
      <c r="C115" s="6"/>
      <c r="D115" s="6"/>
      <c r="E115" s="7"/>
      <c r="F115" s="8"/>
      <c r="G115" s="6"/>
      <c r="H115" s="7"/>
      <c r="I115" s="8"/>
      <c r="J115" s="6"/>
      <c r="K115" s="6"/>
      <c r="L115" s="14"/>
    </row>
    <row r="116" spans="2:12" ht="9.75" customHeight="1">
      <c r="B116" s="10"/>
      <c r="C116" s="6"/>
      <c r="D116" s="6"/>
      <c r="E116" s="7"/>
      <c r="F116" s="8"/>
      <c r="G116" s="6"/>
      <c r="H116" s="7"/>
      <c r="I116" s="8"/>
      <c r="J116" s="6"/>
      <c r="K116" s="6"/>
      <c r="L116" s="14"/>
    </row>
    <row r="117" spans="2:12" ht="9.75" customHeight="1">
      <c r="B117" s="10"/>
      <c r="C117" s="6"/>
      <c r="D117" s="6"/>
      <c r="E117" s="7"/>
      <c r="F117" s="8"/>
      <c r="G117" s="6"/>
      <c r="H117" s="7"/>
      <c r="I117" s="8"/>
      <c r="J117" s="6"/>
      <c r="K117" s="6"/>
      <c r="L117" s="14"/>
    </row>
    <row r="118" spans="2:12" ht="9.75" customHeight="1">
      <c r="B118" s="10"/>
      <c r="C118" s="6"/>
      <c r="D118" s="6"/>
      <c r="E118" s="7"/>
      <c r="F118" s="8"/>
      <c r="G118" s="6"/>
      <c r="H118" s="7"/>
      <c r="I118" s="8"/>
      <c r="J118" s="6"/>
      <c r="K118" s="6"/>
      <c r="L118" s="14"/>
    </row>
    <row r="119" spans="2:12" ht="9.75" customHeight="1">
      <c r="B119" s="10"/>
      <c r="C119" s="6"/>
      <c r="D119" s="6"/>
      <c r="E119" s="7"/>
      <c r="F119" s="8"/>
      <c r="G119" s="6"/>
      <c r="H119" s="7"/>
      <c r="I119" s="8"/>
      <c r="J119" s="6"/>
      <c r="K119" s="6"/>
      <c r="L119" s="14"/>
    </row>
    <row r="120" spans="2:12" ht="9.75" customHeight="1">
      <c r="B120" s="10"/>
      <c r="C120" s="6"/>
      <c r="D120" s="6"/>
      <c r="E120" s="7"/>
      <c r="F120" s="8"/>
      <c r="G120" s="6"/>
      <c r="H120" s="7"/>
      <c r="I120" s="8"/>
      <c r="J120" s="6"/>
      <c r="K120" s="6"/>
      <c r="L120" s="14"/>
    </row>
    <row r="121" spans="2:12" ht="9.75" customHeight="1">
      <c r="B121" s="10"/>
      <c r="C121" s="6"/>
      <c r="D121" s="6"/>
      <c r="E121" s="7"/>
      <c r="F121" s="8"/>
      <c r="G121" s="6"/>
      <c r="H121" s="7"/>
      <c r="I121" s="8"/>
      <c r="J121" s="6"/>
      <c r="K121" s="6"/>
      <c r="L121" s="14"/>
    </row>
    <row r="122" spans="2:12" ht="9.75" customHeight="1">
      <c r="B122" s="10"/>
      <c r="C122" s="6"/>
      <c r="D122" s="6"/>
      <c r="E122" s="7"/>
      <c r="F122" s="8"/>
      <c r="G122" s="6"/>
      <c r="H122" s="7"/>
      <c r="I122" s="8"/>
      <c r="J122" s="6"/>
      <c r="K122" s="6"/>
      <c r="L122" s="14"/>
    </row>
    <row r="123" spans="2:12" ht="9.75" customHeight="1">
      <c r="B123" s="10"/>
      <c r="C123" s="6"/>
      <c r="D123" s="6"/>
      <c r="E123" s="7"/>
      <c r="F123" s="8"/>
      <c r="G123" s="6"/>
      <c r="H123" s="7"/>
      <c r="I123" s="8"/>
      <c r="J123" s="6"/>
      <c r="K123" s="6"/>
      <c r="L123" s="14"/>
    </row>
    <row r="124" spans="2:12" ht="9.75" customHeight="1">
      <c r="B124" s="10"/>
      <c r="C124" s="6"/>
      <c r="D124" s="6"/>
      <c r="E124" s="7"/>
      <c r="F124" s="8"/>
      <c r="G124" s="6"/>
      <c r="H124" s="7"/>
      <c r="I124" s="8"/>
      <c r="J124" s="6"/>
      <c r="K124" s="6"/>
      <c r="L124" s="14"/>
    </row>
    <row r="125" spans="2:12" ht="9.75" customHeight="1">
      <c r="B125" s="10"/>
      <c r="C125" s="6"/>
      <c r="D125" s="6"/>
      <c r="E125" s="7"/>
      <c r="F125" s="8"/>
      <c r="G125" s="6"/>
      <c r="H125" s="7"/>
      <c r="I125" s="8"/>
      <c r="J125" s="6"/>
      <c r="K125" s="6"/>
      <c r="L125" s="14"/>
    </row>
    <row r="126" spans="2:12" ht="9.75" customHeight="1">
      <c r="B126" s="10"/>
      <c r="C126" s="6"/>
      <c r="D126" s="6"/>
      <c r="E126" s="7"/>
      <c r="F126" s="8"/>
      <c r="G126" s="6"/>
      <c r="H126" s="7"/>
      <c r="I126" s="8"/>
      <c r="J126" s="6"/>
      <c r="K126" s="6"/>
      <c r="L126" s="14"/>
    </row>
    <row r="127" spans="2:12" ht="9.75" customHeight="1">
      <c r="B127" s="10"/>
      <c r="C127" s="6"/>
      <c r="D127" s="6"/>
      <c r="E127" s="7"/>
      <c r="F127" s="8"/>
      <c r="G127" s="6"/>
      <c r="H127" s="7"/>
      <c r="I127" s="8"/>
      <c r="J127" s="6"/>
      <c r="K127" s="6"/>
      <c r="L127" s="14"/>
    </row>
    <row r="128" spans="2:12" ht="9.75" customHeight="1">
      <c r="B128" s="10"/>
      <c r="C128" s="6"/>
      <c r="D128" s="6"/>
      <c r="E128" s="7"/>
      <c r="F128" s="8"/>
      <c r="G128" s="6"/>
      <c r="H128" s="7"/>
      <c r="I128" s="8"/>
      <c r="J128" s="6"/>
      <c r="K128" s="6"/>
      <c r="L128" s="14"/>
    </row>
    <row r="129" spans="2:12" ht="9.75" customHeight="1" thickBot="1">
      <c r="B129" s="11"/>
      <c r="C129" s="1"/>
      <c r="D129" s="1"/>
      <c r="E129" s="15"/>
      <c r="F129" s="2"/>
      <c r="G129" s="1"/>
      <c r="H129" s="15"/>
      <c r="I129" s="2"/>
      <c r="J129" s="1"/>
      <c r="K129" s="1"/>
      <c r="L129" s="12"/>
    </row>
    <row r="130" ht="13.5" thickTop="1"/>
  </sheetData>
  <mergeCells count="12">
    <mergeCell ref="I8:K9"/>
    <mergeCell ref="F9:H9"/>
    <mergeCell ref="B2:L3"/>
    <mergeCell ref="O2:P3"/>
    <mergeCell ref="B4:L5"/>
    <mergeCell ref="B7:B9"/>
    <mergeCell ref="C7:E7"/>
    <mergeCell ref="F7:H7"/>
    <mergeCell ref="I7:K7"/>
    <mergeCell ref="L7:L9"/>
    <mergeCell ref="C8:E9"/>
    <mergeCell ref="F8:H8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FERRERO</dc:creator>
  <cp:keywords/>
  <dc:description/>
  <cp:lastModifiedBy>Daniele FERRERO</cp:lastModifiedBy>
  <cp:lastPrinted>1999-11-17T13:37:08Z</cp:lastPrinted>
  <dcterms:created xsi:type="dcterms:W3CDTF">1999-04-03T23:12:22Z</dcterms:created>
  <dcterms:modified xsi:type="dcterms:W3CDTF">2000-03-01T15:12:48Z</dcterms:modified>
  <cp:category/>
  <cp:version/>
  <cp:contentType/>
  <cp:contentStatus/>
</cp:coreProperties>
</file>